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d\问题单\log优化\"/>
    </mc:Choice>
  </mc:AlternateContent>
  <xr:revisionPtr revIDLastSave="0" documentId="13_ncr:1_{944646AB-9A61-4A12-A1E9-73C30C81C5C3}" xr6:coauthVersionLast="47" xr6:coauthVersionMax="47" xr10:uidLastSave="{00000000-0000-0000-0000-000000000000}"/>
  <bookViews>
    <workbookView xWindow="-120" yWindow="-120" windowWidth="29040" windowHeight="15720" activeTab="7" xr2:uid="{5B340800-D71A-4BF3-92DB-1C2400C4AC21}"/>
  </bookViews>
  <sheets>
    <sheet name="汇总数据" sheetId="1" r:id="rId1"/>
    <sheet name="CL统计" sheetId="12" r:id="rId2"/>
    <sheet name="CL" sheetId="5" r:id="rId3"/>
    <sheet name="MAC统计" sheetId="10" r:id="rId4"/>
    <sheet name="MAC" sheetId="6" r:id="rId5"/>
    <sheet name="RLC统计" sheetId="8" r:id="rId6"/>
    <sheet name="RLC" sheetId="3" r:id="rId7"/>
    <sheet name="NRUP统计" sheetId="11" r:id="rId8"/>
    <sheet name="NRUP" sheetId="4" r:id="rId9"/>
  </sheets>
  <calcPr calcId="181029"/>
  <pivotCaches>
    <pivotCache cacheId="0" r:id="rId10"/>
    <pivotCache cacheId="1" r:id="rId11"/>
    <pivotCache cacheId="2" r:id="rId12"/>
    <pivotCache cacheId="3" r:id="rId13"/>
    <pivotCache cacheId="4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2" i="1" l="1"/>
</calcChain>
</file>

<file path=xl/sharedStrings.xml><?xml version="1.0" encoding="utf-8"?>
<sst xmlns="http://schemas.openxmlformats.org/spreadsheetml/2006/main" count="785" uniqueCount="142">
  <si>
    <t>LOG名称</t>
  </si>
  <si>
    <t>行数</t>
    <phoneticPr fontId="1" type="noConversion"/>
  </si>
  <si>
    <t>ysDlFillTxReqPdu</t>
  </si>
  <si>
    <t>ysUlmHdlUlschInd</t>
  </si>
  <si>
    <t>ysDlmFillUlConfigReq</t>
  </si>
  <si>
    <t>kwAssembleSdus: BO</t>
    <phoneticPr fontId="1" type="noConversion"/>
  </si>
  <si>
    <t>kwAssembleSdus: UEID</t>
  </si>
  <si>
    <t>级别</t>
    <phoneticPr fontId="1" type="noConversion"/>
  </si>
  <si>
    <t>INF</t>
  </si>
  <si>
    <t>DBG</t>
  </si>
  <si>
    <t>kwUtlSndToLi</t>
    <phoneticPr fontId="1" type="noConversion"/>
  </si>
  <si>
    <t>ysUlmHdlCrcInd</t>
    <phoneticPr fontId="1" type="noConversion"/>
  </si>
  <si>
    <t>DBG</t>
    <phoneticPr fontId="1" type="noConversion"/>
  </si>
  <si>
    <t>kwAmmDlCheckAndSetPoll1</t>
  </si>
  <si>
    <t>INF</t>
    <phoneticPr fontId="1" type="noConversion"/>
  </si>
  <si>
    <t>kwAmmDddsTxTmrExp2</t>
  </si>
  <si>
    <t>kwAmmDddsTxTmrExp1</t>
  </si>
  <si>
    <t>KwUiKwuDedUeDatReq</t>
  </si>
  <si>
    <t>rgSCHSlctrDlCalcUePrio</t>
  </si>
  <si>
    <t>rgSCHCmnFillHqPPucch</t>
  </si>
  <si>
    <t>rgSCHLvl1UtlUciDecAndHdl</t>
  </si>
  <si>
    <t>rgSCHSlctrSrInd</t>
  </si>
  <si>
    <t>rgSCHRsrcDlSchedDedK0K1</t>
  </si>
  <si>
    <t>rgSCHCmnAllocPucchRsrcForHARQ</t>
  </si>
  <si>
    <t>rgSCHGenSchdUlSchedK2</t>
  </si>
  <si>
    <t>rgSCHSlctrUlSelectUEs</t>
  </si>
  <si>
    <t>rgSchDedAllocResAndRateMatch</t>
  </si>
  <si>
    <t>rgSCHRsrcDlAlloc1CwTxRb</t>
  </si>
  <si>
    <t>rgSCHRsrcDlAllocTxRb</t>
  </si>
  <si>
    <t>rgSCHLvl1UtlFillPdschAllocInfoFrmHqP</t>
    <phoneticPr fontId="1" type="noConversion"/>
  </si>
  <si>
    <t>rgSCHGenSchdUlResAlloc</t>
  </si>
  <si>
    <t>rgSCHRsrcUlCalcUciBit-1</t>
  </si>
  <si>
    <t>rgSCHRsrcUlCalcUciBit-2</t>
  </si>
  <si>
    <t>rgSCHSrsMgrDeriveSriPmiRi</t>
    <phoneticPr fontId="1" type="noConversion"/>
  </si>
  <si>
    <t>rgSCHRsrcUlAlloc1CwTxRb:0-test</t>
  </si>
  <si>
    <t>rgSCHRsrcUlAlloc1CwTxRb: ue</t>
  </si>
  <si>
    <t>rgSCHRsrcUlAllocTxRb: crntTime</t>
  </si>
  <si>
    <t>rgSCHGenSchdUlNewTx:UL Hq</t>
  </si>
  <si>
    <t>rgSCHGenSchdUlNewTx:cellId</t>
  </si>
  <si>
    <t>rgSCHCmnUlRbAllocForUe</t>
  </si>
  <si>
    <t>rgSCHSlctrUlUeAllocSuccessFnlz</t>
  </si>
  <si>
    <t>PDCCH AL PDCCH AL selection</t>
  </si>
  <si>
    <t>[GENSCH 0][DL]</t>
  </si>
  <si>
    <t>[GENSCH][DL]:UE</t>
  </si>
  <si>
    <t>[GENSCH][DL] : cellId</t>
  </si>
  <si>
    <t>process_egtpu_data_pdu1</t>
  </si>
  <si>
    <t>process_egtpu_data_pdu2</t>
  </si>
  <si>
    <t>[GENSCH][DL]: Scheduling UE</t>
  </si>
  <si>
    <t>DCI_1_1</t>
  </si>
  <si>
    <t>[GENSCH][DL][</t>
  </si>
  <si>
    <t>log_ddds_ies</t>
    <phoneticPr fontId="1" type="noConversion"/>
  </si>
  <si>
    <t>kwHdlTmrExpiry</t>
    <phoneticPr fontId="1" type="noConversion"/>
  </si>
  <si>
    <t>kwAmmDlCheckAndSetPoll2</t>
  </si>
  <si>
    <t xml:space="preserve">kwAmmDlCheckAndSetPoll: </t>
  </si>
  <si>
    <t>kwUtlAddTxPduToBeFreedQueue</t>
  </si>
  <si>
    <t>kwAmmDlHndlStatusPdu</t>
  </si>
  <si>
    <t>ysUlmHdlUciInd</t>
    <phoneticPr fontId="1" type="noConversion"/>
  </si>
  <si>
    <t>rgSCHDhmSchdTa</t>
    <phoneticPr fontId="1" type="noConversion"/>
  </si>
  <si>
    <t>CSI Report ueId</t>
  </si>
  <si>
    <t>2 CSI antenna ports</t>
  </si>
  <si>
    <t>rgSCHSlctrDlUeAllocSuccessFnlz</t>
  </si>
  <si>
    <t>rgSCHGenSchdDlResAlloc: No more RB avalible</t>
  </si>
  <si>
    <t>WRN</t>
  </si>
  <si>
    <t>rgSchCmnRlsPucchRsrcToSet</t>
  </si>
  <si>
    <t>rgSCHCmnRlsTmpHarqPucchRsrc</t>
  </si>
  <si>
    <t>ysUlmHdlDatInd</t>
  </si>
  <si>
    <t>rgSCHLvl1TomDecCsiCriRiLiPmiCqi</t>
  </si>
  <si>
    <t>ysUlmHdlSrsInd:cqi_valid_flag</t>
  </si>
  <si>
    <t>ERR</t>
    <phoneticPr fontId="1" type="noConversion"/>
  </si>
  <si>
    <t>ysUlmHdlSrsInd</t>
  </si>
  <si>
    <t>MoveCsiRptNxtOccasion</t>
  </si>
  <si>
    <t>rgSCHRsrcDlValidateDedK0</t>
  </si>
  <si>
    <t>rgSCHSrsMgrHdlSrsInd</t>
  </si>
  <si>
    <t>SRS Report Indication</t>
    <phoneticPr fontId="1" type="noConversion"/>
  </si>
  <si>
    <t>rgSCHLvl1UtlAddUeCe</t>
  </si>
  <si>
    <t>rgSCHDhmHqTbTrnsFail</t>
  </si>
  <si>
    <t>kwUtlSndDStaRsp</t>
  </si>
  <si>
    <t>kwAmmDlUpdateTxAndReTxBufForAckSn</t>
  </si>
  <si>
    <t>kwAmmDlCheckAndStopPollTmr</t>
  </si>
  <si>
    <t>kwUtlFreeDlMemory</t>
  </si>
  <si>
    <t>rgSCHLvl1TomCrcInd</t>
  </si>
  <si>
    <t>kwAmmUlHndlStatusPdu</t>
    <phoneticPr fontId="1" type="noConversion"/>
  </si>
  <si>
    <t>RgLiTfuDatInd</t>
  </si>
  <si>
    <t>numPduToProcess</t>
  </si>
  <si>
    <t>kwAmmProcessPdus</t>
  </si>
  <si>
    <t>Decoded Short BSR</t>
  </si>
  <si>
    <t>Dqed Sf Recp in SCH</t>
  </si>
  <si>
    <t>kwAmmUlAssembleCntrlInfo</t>
  </si>
  <si>
    <t>kwAmmTriggerStatus</t>
    <phoneticPr fontId="1" type="noConversion"/>
  </si>
  <si>
    <t>gSCHLvl1CmnProcTAExp</t>
  </si>
  <si>
    <t>ysDlFillUlschPduInfo</t>
  </si>
  <si>
    <t>rgSCHLvl1TomUtlAllocSrsRes</t>
  </si>
  <si>
    <t>rgSCHLvl1TomUtlFillSrsRecpInfo</t>
  </si>
  <si>
    <t>rgSCHLvl1TomUtlMoveSrsNxtOccasion</t>
  </si>
  <si>
    <t>rgSCHRsrcDlSchedK0K1: K0 allocate failed</t>
  </si>
  <si>
    <t>DL No K0 found for UE</t>
  </si>
  <si>
    <t>WRN</t>
    <phoneticPr fontId="1" type="noConversion"/>
  </si>
  <si>
    <t>RETX PDCCH or PUCCH allocation failed</t>
  </si>
  <si>
    <t>Retx SUCCESSFULL</t>
  </si>
  <si>
    <t>kwAssembleCntrlInfo</t>
  </si>
  <si>
    <t xml:space="preserve"> Decoded single PHR</t>
  </si>
  <si>
    <t>kwResegRetxPdus:Send retx buf</t>
  </si>
  <si>
    <t>kwResegRetxPdus: retxBo</t>
    <phoneticPr fontId="1" type="noConversion"/>
  </si>
  <si>
    <t>rgSCHPwrCntrlUpdPhr</t>
  </si>
  <si>
    <t>Output Max Rb</t>
  </si>
  <si>
    <t>retx: firstRetxSn</t>
  </si>
  <si>
    <t>tx: firstSn</t>
  </si>
  <si>
    <t>haveNewTx</t>
  </si>
  <si>
    <t>kwAmmDlMoveSduByteSegFrmTxtoRetxBuffer</t>
  </si>
  <si>
    <t>行标签</t>
  </si>
  <si>
    <t>ysUlmHdlCrcInd</t>
  </si>
  <si>
    <t>ysUlmHdlUciInd</t>
  </si>
  <si>
    <t>总计</t>
  </si>
  <si>
    <t>求和项:行数</t>
  </si>
  <si>
    <t>ERR</t>
  </si>
  <si>
    <t>模块</t>
    <phoneticPr fontId="1" type="noConversion"/>
  </si>
  <si>
    <t>YS_DL</t>
  </si>
  <si>
    <t>YS_UL</t>
  </si>
  <si>
    <t>RLC_COMMON</t>
  </si>
  <si>
    <t>RLC_AM</t>
  </si>
  <si>
    <t>WITHOUT</t>
  </si>
  <si>
    <t>WITHOUT</t>
    <phoneticPr fontId="1" type="noConversion"/>
  </si>
  <si>
    <t>MAC_DL_SCH</t>
  </si>
  <si>
    <t>MAC_UL_SCH</t>
  </si>
  <si>
    <t>MAC_RES_ALLOC</t>
  </si>
  <si>
    <t>[GENSCH 0][DL]</t>
    <phoneticPr fontId="1" type="noConversion"/>
  </si>
  <si>
    <t>MAC_COMMON</t>
  </si>
  <si>
    <t>rgMUXAddCes: TA</t>
  </si>
  <si>
    <t>rgMUXAddCes: contResId</t>
  </si>
  <si>
    <t>MAC_RANDOM_ACCESS</t>
  </si>
  <si>
    <t>MAC_CELL_CONFIG</t>
  </si>
  <si>
    <t>kwAmmTriggerStatus</t>
  </si>
  <si>
    <t>kwAmmUlHndlStatusPdu</t>
  </si>
  <si>
    <t>kwAssembleSdus: BO</t>
  </si>
  <si>
    <t>kwHdlTmrExpiry</t>
  </si>
  <si>
    <t>kwResegRetxPdus: retxBo</t>
  </si>
  <si>
    <t>kwUtlSndToLi</t>
  </si>
  <si>
    <t>rgSCHDhmSchdTa</t>
  </si>
  <si>
    <t>rgSCHLvl1UtlFillPdschAllocInfoFrmHqP</t>
  </si>
  <si>
    <t>rgSCHSrsMgrDeriveSriPmiRi</t>
  </si>
  <si>
    <t>SRS Report Indication</t>
  </si>
  <si>
    <t>log_ddds_ies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</si>
</sst>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[下行灌包log统计.xlsx]CL统计!数据透视表10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CL统计!$B$1</c:f>
              <c:strCache>
                <c:ptCount val="1"/>
                <c:pt idx="0">
                  <c:v>汇总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CL统计!$A$2:$A$17</c:f>
              <c:multiLvlStrCache>
                <c:ptCount val="9"/>
                <c:lvl>
                  <c:pt idx="0">
                    <c:v>ysUlmHdlSrsInd:cqi_valid_flag</c:v>
                  </c:pt>
                  <c:pt idx="1">
                    <c:v>ysUlmHdlUciInd</c:v>
                  </c:pt>
                  <c:pt idx="2">
                    <c:v>ysDlFillTxReqPdu</c:v>
                  </c:pt>
                  <c:pt idx="3">
                    <c:v>ysUlmHdlCrcInd</c:v>
                  </c:pt>
                  <c:pt idx="4">
                    <c:v>ysDlmFillUlConfigReq</c:v>
                  </c:pt>
                  <c:pt idx="5">
                    <c:v>ysUlmHdlUlschInd</c:v>
                  </c:pt>
                  <c:pt idx="6">
                    <c:v>ysDlFillUlschPduInfo</c:v>
                  </c:pt>
                  <c:pt idx="7">
                    <c:v>ysUlmHdlDatInd</c:v>
                  </c:pt>
                  <c:pt idx="8">
                    <c:v>ysUlmHdlSrsInd</c:v>
                  </c:pt>
                </c:lvl>
                <c:lvl>
                  <c:pt idx="0">
                    <c:v>ERR</c:v>
                  </c:pt>
                  <c:pt idx="1">
                    <c:v>DBG</c:v>
                  </c:pt>
                  <c:pt idx="3">
                    <c:v>DBG</c:v>
                  </c:pt>
                </c:lvl>
                <c:lvl>
                  <c:pt idx="0">
                    <c:v>WITHOUT</c:v>
                  </c:pt>
                  <c:pt idx="1">
                    <c:v>YS_DL</c:v>
                  </c:pt>
                  <c:pt idx="3">
                    <c:v>YS_UL</c:v>
                  </c:pt>
                </c:lvl>
              </c:multiLvlStrCache>
            </c:multiLvlStrRef>
          </c:cat>
          <c:val>
            <c:numRef>
              <c:f>CL统计!$B$2:$B$17</c:f>
              <c:numCache>
                <c:formatCode>General</c:formatCode>
                <c:ptCount val="9"/>
                <c:pt idx="0">
                  <c:v>786</c:v>
                </c:pt>
                <c:pt idx="1">
                  <c:v>64817</c:v>
                </c:pt>
                <c:pt idx="2">
                  <c:v>62868</c:v>
                </c:pt>
                <c:pt idx="3">
                  <c:v>16764</c:v>
                </c:pt>
                <c:pt idx="4">
                  <c:v>12297</c:v>
                </c:pt>
                <c:pt idx="5">
                  <c:v>8382</c:v>
                </c:pt>
                <c:pt idx="6">
                  <c:v>8382</c:v>
                </c:pt>
                <c:pt idx="7">
                  <c:v>8382</c:v>
                </c:pt>
                <c:pt idx="8">
                  <c:v>5472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E-4D86-9153-3323ED99E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508095"/>
        <c:axId val="977507615"/>
      </c:barChart>
      <c:catAx>
        <c:axId val="97750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7507615"/>
        <c:crosses val="autoZero"/>
        <c:auto val="1"/>
        <c:lblAlgn val="ctr"/>
        <c:lblOffset val="100"/>
        <c:noMultiLvlLbl val="0"/>
      </c:catAx>
      <c:valAx>
        <c:axId val="97750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7508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[下行灌包log统计.xlsx]MAC统计!数据透视表7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MAC统计!$B$3</c:f>
              <c:strCache>
                <c:ptCount val="1"/>
                <c:pt idx="0">
                  <c:v>汇总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MAC统计!$A$4:$A$25</c:f>
              <c:multiLvlStrCache>
                <c:ptCount val="11"/>
                <c:lvl>
                  <c:pt idx="0">
                    <c:v>rgSCHRsrcDlAllocTxRb</c:v>
                  </c:pt>
                  <c:pt idx="1">
                    <c:v>rgSCHRsrcDlAlloc1CwTxRb</c:v>
                  </c:pt>
                  <c:pt idx="2">
                    <c:v>rgSCHCmnUlRbAllocForUe</c:v>
                  </c:pt>
                  <c:pt idx="3">
                    <c:v>rgSCHRsrcUlAllocTxRb: crntTime</c:v>
                  </c:pt>
                  <c:pt idx="4">
                    <c:v>rgSCHLvl1TomUtlFillSrsRecpInfo</c:v>
                  </c:pt>
                  <c:pt idx="5">
                    <c:v>rgSCHLvl1TomUtlAllocSrsRes</c:v>
                  </c:pt>
                  <c:pt idx="6">
                    <c:v>MoveCsiRptNxtOccasion</c:v>
                  </c:pt>
                  <c:pt idx="7">
                    <c:v>rgSCHLvl1TomUtlMoveSrsNxtOccasion</c:v>
                  </c:pt>
                  <c:pt idx="8">
                    <c:v>gSCHLvl1CmnProcTAExp</c:v>
                  </c:pt>
                  <c:pt idx="9">
                    <c:v>rgMUXAddCes: TA</c:v>
                  </c:pt>
                  <c:pt idx="10">
                    <c:v>rgSCHSlctrDlCalcUePrio</c:v>
                  </c:pt>
                </c:lvl>
                <c:lvl>
                  <c:pt idx="0">
                    <c:v>DBG</c:v>
                  </c:pt>
                  <c:pt idx="4">
                    <c:v>DBG</c:v>
                  </c:pt>
                  <c:pt idx="8">
                    <c:v>DBG</c:v>
                  </c:pt>
                  <c:pt idx="9">
                    <c:v>DBG</c:v>
                  </c:pt>
                  <c:pt idx="10">
                    <c:v>DBG</c:v>
                  </c:pt>
                </c:lvl>
                <c:lvl>
                  <c:pt idx="0">
                    <c:v>MAC_RES_ALLOC</c:v>
                  </c:pt>
                  <c:pt idx="4">
                    <c:v>MAC_CELL_CONFIG</c:v>
                  </c:pt>
                  <c:pt idx="8">
                    <c:v>MAC_RANDOM_ACCESS</c:v>
                  </c:pt>
                  <c:pt idx="9">
                    <c:v>MAC_COMMON</c:v>
                  </c:pt>
                  <c:pt idx="10">
                    <c:v>WITHOUT</c:v>
                  </c:pt>
                </c:lvl>
              </c:multiLvlStrCache>
            </c:multiLvlStrRef>
          </c:cat>
          <c:val>
            <c:numRef>
              <c:f>MAC统计!$B$4:$B$25</c:f>
              <c:numCache>
                <c:formatCode>General</c:formatCode>
                <c:ptCount val="11"/>
                <c:pt idx="0">
                  <c:v>56612</c:v>
                </c:pt>
                <c:pt idx="1">
                  <c:v>56612</c:v>
                </c:pt>
                <c:pt idx="2">
                  <c:v>8382</c:v>
                </c:pt>
                <c:pt idx="3">
                  <c:v>7836</c:v>
                </c:pt>
                <c:pt idx="4">
                  <c:v>7830</c:v>
                </c:pt>
                <c:pt idx="5">
                  <c:v>7830</c:v>
                </c:pt>
                <c:pt idx="6">
                  <c:v>3920</c:v>
                </c:pt>
                <c:pt idx="7">
                  <c:v>3915</c:v>
                </c:pt>
                <c:pt idx="8">
                  <c:v>4008</c:v>
                </c:pt>
                <c:pt idx="9">
                  <c:v>4015</c:v>
                </c:pt>
                <c:pt idx="10">
                  <c:v>61336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1-415F-8BED-C6D170FC2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476895"/>
        <c:axId val="977493695"/>
      </c:barChart>
      <c:catAx>
        <c:axId val="97747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7493695"/>
        <c:crosses val="autoZero"/>
        <c:auto val="1"/>
        <c:lblAlgn val="ctr"/>
        <c:lblOffset val="100"/>
        <c:noMultiLvlLbl val="0"/>
      </c:catAx>
      <c:valAx>
        <c:axId val="97749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7476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[下行灌包log统计.xlsx]MAC统计!数据透视表8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MAC统计!$B$38</c:f>
              <c:strCache>
                <c:ptCount val="1"/>
                <c:pt idx="0">
                  <c:v>汇总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MAC统计!$A$39:$A$95</c:f>
              <c:multiLvlStrCache>
                <c:ptCount val="50"/>
                <c:lvl>
                  <c:pt idx="0">
                    <c:v>DL No K0 found for UE</c:v>
                  </c:pt>
                  <c:pt idx="1">
                    <c:v>rgSCHRsrcDlSchedK0K1: K0 allocate failed</c:v>
                  </c:pt>
                  <c:pt idx="2">
                    <c:v>rgSCHGenSchdDlResAlloc: No more RB avalible</c:v>
                  </c:pt>
                  <c:pt idx="3">
                    <c:v>PDCCH AL PDCCH AL selection</c:v>
                  </c:pt>
                  <c:pt idx="4">
                    <c:v>rgSCHRsrcDlSchedDedK0K1</c:v>
                  </c:pt>
                  <c:pt idx="5">
                    <c:v>rgSCHCmnAllocPucchRsrcForHARQ</c:v>
                  </c:pt>
                  <c:pt idx="6">
                    <c:v>rgSCHLvl1UtlFillPdschAllocInfoFrmHqP</c:v>
                  </c:pt>
                  <c:pt idx="7">
                    <c:v>rgSchDedAllocResAndRateMatch</c:v>
                  </c:pt>
                  <c:pt idx="8">
                    <c:v>DCI_1_1</c:v>
                  </c:pt>
                  <c:pt idx="9">
                    <c:v>[GENSCH 0][DL]</c:v>
                  </c:pt>
                  <c:pt idx="10">
                    <c:v>[GENSCH][DL]: Scheduling UE</c:v>
                  </c:pt>
                  <c:pt idx="11">
                    <c:v>[GENSCH][DL] : cellId</c:v>
                  </c:pt>
                  <c:pt idx="12">
                    <c:v>[GENSCH][DL]:UE</c:v>
                  </c:pt>
                  <c:pt idx="13">
                    <c:v>[GENSCH][DL][</c:v>
                  </c:pt>
                  <c:pt idx="14">
                    <c:v>rgSCHLvl1UtlAddUeCe</c:v>
                  </c:pt>
                  <c:pt idx="15">
                    <c:v>rgSCHDhmHqTbTrnsFail</c:v>
                  </c:pt>
                  <c:pt idx="16">
                    <c:v>RETX PDCCH or PUCCH allocation failed</c:v>
                  </c:pt>
                  <c:pt idx="17">
                    <c:v>rgSCHSlctrDlUeAllocSuccessFnlz</c:v>
                  </c:pt>
                  <c:pt idx="18">
                    <c:v>rgMUXAddCes: contResId</c:v>
                  </c:pt>
                  <c:pt idx="19">
                    <c:v>rgSCHDhmSchdTa</c:v>
                  </c:pt>
                  <c:pt idx="20">
                    <c:v>rgSCHRsrcDlValidateDedK0</c:v>
                  </c:pt>
                  <c:pt idx="21">
                    <c:v>rgSchCmnRlsPucchRsrcToSet</c:v>
                  </c:pt>
                  <c:pt idx="22">
                    <c:v>rgSCHLvl1UtlUciDecAndHdl</c:v>
                  </c:pt>
                  <c:pt idx="23">
                    <c:v>rgSCHCmnFillHqPPucch</c:v>
                  </c:pt>
                  <c:pt idx="24">
                    <c:v>rgSCHGenSchdUlSchedK2</c:v>
                  </c:pt>
                  <c:pt idx="25">
                    <c:v>rgSCHGenSchdUlResAlloc</c:v>
                  </c:pt>
                  <c:pt idx="26">
                    <c:v>rgSCHLvl1TomCrcInd</c:v>
                  </c:pt>
                  <c:pt idx="27">
                    <c:v>rgSCHRsrcUlCalcUciBit-2</c:v>
                  </c:pt>
                  <c:pt idx="28">
                    <c:v>rgSCHRsrcUlAlloc1CwTxRb:0-test</c:v>
                  </c:pt>
                  <c:pt idx="29">
                    <c:v>rgSCHSlctrUlUeAllocSuccessFnlz</c:v>
                  </c:pt>
                  <c:pt idx="30">
                    <c:v>rgSCHGenSchdUlNewTx:cellId</c:v>
                  </c:pt>
                  <c:pt idx="31">
                    <c:v>rgSCHRsrcUlCalcUciBit-1</c:v>
                  </c:pt>
                  <c:pt idx="32">
                    <c:v>rgSCHGenSchdUlNewTx:UL Hq</c:v>
                  </c:pt>
                  <c:pt idx="33">
                    <c:v>rgSCHSlctrUlSelectUEs</c:v>
                  </c:pt>
                  <c:pt idx="34">
                    <c:v>rgSCHSrsMgrDeriveSriPmiRi</c:v>
                  </c:pt>
                  <c:pt idx="35">
                    <c:v>rgSCHRsrcUlAlloc1CwTxRb: ue</c:v>
                  </c:pt>
                  <c:pt idx="36">
                    <c:v>rgSCHSlctrSrInd</c:v>
                  </c:pt>
                  <c:pt idx="37">
                    <c:v>Decoded Short BSR</c:v>
                  </c:pt>
                  <c:pt idx="38">
                    <c:v>rgSCHSrsMgrHdlSrsInd</c:v>
                  </c:pt>
                  <c:pt idx="39">
                    <c:v>rgSCHLvl1TomDecCsiCriRiLiPmiCqi</c:v>
                  </c:pt>
                  <c:pt idx="40">
                    <c:v>SRS Report Indication</c:v>
                  </c:pt>
                  <c:pt idx="41">
                    <c:v>RgLiTfuDatInd</c:v>
                  </c:pt>
                  <c:pt idx="42">
                    <c:v>CSI Report ueId</c:v>
                  </c:pt>
                  <c:pt idx="43">
                    <c:v>2 CSI antenna ports</c:v>
                  </c:pt>
                  <c:pt idx="44">
                    <c:v>Retx SUCCESSFULL</c:v>
                  </c:pt>
                  <c:pt idx="45">
                    <c:v>rgSCHCmnRlsTmpHarqPucchRsrc</c:v>
                  </c:pt>
                  <c:pt idx="46">
                    <c:v> Decoded single PHR</c:v>
                  </c:pt>
                  <c:pt idx="47">
                    <c:v>rgSCHPwrCntrlUpdPhr</c:v>
                  </c:pt>
                  <c:pt idx="48">
                    <c:v>Dqed Sf Recp in SCH</c:v>
                  </c:pt>
                  <c:pt idx="49">
                    <c:v>Output Max Rb</c:v>
                  </c:pt>
                </c:lvl>
                <c:lvl>
                  <c:pt idx="0">
                    <c:v>WRN</c:v>
                  </c:pt>
                  <c:pt idx="3">
                    <c:v>DBG</c:v>
                  </c:pt>
                  <c:pt idx="22">
                    <c:v>DBG</c:v>
                  </c:pt>
                  <c:pt idx="48">
                    <c:v>INF</c:v>
                  </c:pt>
                </c:lvl>
                <c:lvl>
                  <c:pt idx="0">
                    <c:v>MAC_DL_SCH</c:v>
                  </c:pt>
                  <c:pt idx="22">
                    <c:v>MAC_UL_SCH</c:v>
                  </c:pt>
                </c:lvl>
              </c:multiLvlStrCache>
            </c:multiLvlStrRef>
          </c:cat>
          <c:val>
            <c:numRef>
              <c:f>MAC统计!$B$39:$B$95</c:f>
              <c:numCache>
                <c:formatCode>General</c:formatCode>
                <c:ptCount val="50"/>
                <c:pt idx="0">
                  <c:v>6318</c:v>
                </c:pt>
                <c:pt idx="1">
                  <c:v>6318</c:v>
                </c:pt>
                <c:pt idx="2">
                  <c:v>369</c:v>
                </c:pt>
                <c:pt idx="3">
                  <c:v>71643</c:v>
                </c:pt>
                <c:pt idx="4">
                  <c:v>63261</c:v>
                </c:pt>
                <c:pt idx="5">
                  <c:v>63261</c:v>
                </c:pt>
                <c:pt idx="6">
                  <c:v>62866</c:v>
                </c:pt>
                <c:pt idx="7">
                  <c:v>62865</c:v>
                </c:pt>
                <c:pt idx="8">
                  <c:v>62865</c:v>
                </c:pt>
                <c:pt idx="9">
                  <c:v>56613</c:v>
                </c:pt>
                <c:pt idx="10">
                  <c:v>56612</c:v>
                </c:pt>
                <c:pt idx="11">
                  <c:v>55427</c:v>
                </c:pt>
                <c:pt idx="12">
                  <c:v>55427</c:v>
                </c:pt>
                <c:pt idx="13">
                  <c:v>49328</c:v>
                </c:pt>
                <c:pt idx="14">
                  <c:v>8030</c:v>
                </c:pt>
                <c:pt idx="15">
                  <c:v>6332</c:v>
                </c:pt>
                <c:pt idx="16">
                  <c:v>6318</c:v>
                </c:pt>
                <c:pt idx="17">
                  <c:v>6253</c:v>
                </c:pt>
                <c:pt idx="18">
                  <c:v>4015</c:v>
                </c:pt>
                <c:pt idx="19">
                  <c:v>4015</c:v>
                </c:pt>
                <c:pt idx="20">
                  <c:v>3501</c:v>
                </c:pt>
                <c:pt idx="21">
                  <c:v>396</c:v>
                </c:pt>
                <c:pt idx="22">
                  <c:v>72455</c:v>
                </c:pt>
                <c:pt idx="23">
                  <c:v>62865</c:v>
                </c:pt>
                <c:pt idx="24">
                  <c:v>16764</c:v>
                </c:pt>
                <c:pt idx="25">
                  <c:v>8382</c:v>
                </c:pt>
                <c:pt idx="26">
                  <c:v>8382</c:v>
                </c:pt>
                <c:pt idx="27">
                  <c:v>7836</c:v>
                </c:pt>
                <c:pt idx="28">
                  <c:v>7836</c:v>
                </c:pt>
                <c:pt idx="29">
                  <c:v>7836</c:v>
                </c:pt>
                <c:pt idx="30">
                  <c:v>7836</c:v>
                </c:pt>
                <c:pt idx="31">
                  <c:v>7836</c:v>
                </c:pt>
                <c:pt idx="32">
                  <c:v>7836</c:v>
                </c:pt>
                <c:pt idx="33">
                  <c:v>7836</c:v>
                </c:pt>
                <c:pt idx="34">
                  <c:v>7836</c:v>
                </c:pt>
                <c:pt idx="35">
                  <c:v>7836</c:v>
                </c:pt>
                <c:pt idx="36">
                  <c:v>7835</c:v>
                </c:pt>
                <c:pt idx="37">
                  <c:v>7709</c:v>
                </c:pt>
                <c:pt idx="38">
                  <c:v>6258</c:v>
                </c:pt>
                <c:pt idx="39">
                  <c:v>3920</c:v>
                </c:pt>
                <c:pt idx="40">
                  <c:v>3129</c:v>
                </c:pt>
                <c:pt idx="41">
                  <c:v>2014</c:v>
                </c:pt>
                <c:pt idx="42">
                  <c:v>1960</c:v>
                </c:pt>
                <c:pt idx="43">
                  <c:v>1960</c:v>
                </c:pt>
                <c:pt idx="44">
                  <c:v>546</c:v>
                </c:pt>
                <c:pt idx="45">
                  <c:v>396</c:v>
                </c:pt>
                <c:pt idx="46">
                  <c:v>311</c:v>
                </c:pt>
                <c:pt idx="47">
                  <c:v>311</c:v>
                </c:pt>
                <c:pt idx="48">
                  <c:v>7827</c:v>
                </c:pt>
                <c:pt idx="49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1-4F9C-A53D-4EB763B9A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486015"/>
        <c:axId val="977477375"/>
      </c:barChart>
      <c:catAx>
        <c:axId val="977486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7477375"/>
        <c:crosses val="autoZero"/>
        <c:auto val="1"/>
        <c:lblAlgn val="ctr"/>
        <c:lblOffset val="100"/>
        <c:noMultiLvlLbl val="0"/>
      </c:catAx>
      <c:valAx>
        <c:axId val="9774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77486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[下行灌包log统计.xlsx]RLC统计!数据透视表3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RLC统计!$B$1</c:f>
              <c:strCache>
                <c:ptCount val="1"/>
                <c:pt idx="0">
                  <c:v>汇总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RLC统计!$A$2:$A$38</c:f>
              <c:multiLvlStrCache>
                <c:ptCount val="28"/>
                <c:lvl>
                  <c:pt idx="0">
                    <c:v>kwAssembleSdus: BO</c:v>
                  </c:pt>
                  <c:pt idx="1">
                    <c:v>kwAmmUlAssembleCntrlInfo</c:v>
                  </c:pt>
                  <c:pt idx="2">
                    <c:v>kwResegRetxPdus: retxBo</c:v>
                  </c:pt>
                  <c:pt idx="3">
                    <c:v>kwAmmDlMoveSduByteSegFrmTxtoRetxBuffer</c:v>
                  </c:pt>
                  <c:pt idx="4">
                    <c:v>kwAmmDlCheckAndSetPoll1</c:v>
                  </c:pt>
                  <c:pt idx="5">
                    <c:v>kwAssembleSdus: UEID</c:v>
                  </c:pt>
                  <c:pt idx="6">
                    <c:v>kwAmmDlHndlStatusPdu</c:v>
                  </c:pt>
                  <c:pt idx="7">
                    <c:v>numPduToProcess</c:v>
                  </c:pt>
                  <c:pt idx="8">
                    <c:v>kwAmmUlHndlStatusPdu</c:v>
                  </c:pt>
                  <c:pt idx="9">
                    <c:v>kwAmmDlUpdateTxAndReTxBufForAckSn</c:v>
                  </c:pt>
                  <c:pt idx="10">
                    <c:v>kwAmmDlCheckAndSetPoll2</c:v>
                  </c:pt>
                  <c:pt idx="11">
                    <c:v>kwAmmProcessPdus</c:v>
                  </c:pt>
                  <c:pt idx="12">
                    <c:v>kwResegRetxPdus:Send retx buf</c:v>
                  </c:pt>
                  <c:pt idx="13">
                    <c:v>kwAssembleCntrlInfo</c:v>
                  </c:pt>
                  <c:pt idx="14">
                    <c:v>kwAmmTriggerStatus</c:v>
                  </c:pt>
                  <c:pt idx="15">
                    <c:v>haveNewTx</c:v>
                  </c:pt>
                  <c:pt idx="16">
                    <c:v>tx: firstSn</c:v>
                  </c:pt>
                  <c:pt idx="17">
                    <c:v>retx: firstRetxSn</c:v>
                  </c:pt>
                  <c:pt idx="18">
                    <c:v>KwUiKwuDedUeDatReq</c:v>
                  </c:pt>
                  <c:pt idx="19">
                    <c:v>kwUtlSndToLi</c:v>
                  </c:pt>
                  <c:pt idx="20">
                    <c:v>kwUtlSndDStaRsp</c:v>
                  </c:pt>
                  <c:pt idx="21">
                    <c:v>kwUtlAddTxPduToBeFreedQueue</c:v>
                  </c:pt>
                  <c:pt idx="22">
                    <c:v>kwUtlFreeDlMemory</c:v>
                  </c:pt>
                  <c:pt idx="23">
                    <c:v>kwAmmDddsTxTmrExp1</c:v>
                  </c:pt>
                  <c:pt idx="24">
                    <c:v>kwAmmDddsTxTmrExp2</c:v>
                  </c:pt>
                  <c:pt idx="25">
                    <c:v>kwHdlTmrExpiry</c:v>
                  </c:pt>
                  <c:pt idx="26">
                    <c:v>kwAmmDlCheckAndSetPoll: </c:v>
                  </c:pt>
                  <c:pt idx="27">
                    <c:v>kwAmmDlCheckAndStopPollTmr</c:v>
                  </c:pt>
                </c:lvl>
                <c:lvl>
                  <c:pt idx="0">
                    <c:v>DBG</c:v>
                  </c:pt>
                  <c:pt idx="4">
                    <c:v>INF</c:v>
                  </c:pt>
                  <c:pt idx="18">
                    <c:v>DBG</c:v>
                  </c:pt>
                  <c:pt idx="23">
                    <c:v>DBG</c:v>
                  </c:pt>
                  <c:pt idx="25">
                    <c:v>INF</c:v>
                  </c:pt>
                </c:lvl>
                <c:lvl>
                  <c:pt idx="0">
                    <c:v>RLC_AM</c:v>
                  </c:pt>
                  <c:pt idx="18">
                    <c:v>RLC_COMMON</c:v>
                  </c:pt>
                  <c:pt idx="23">
                    <c:v>WITHOUT</c:v>
                  </c:pt>
                </c:lvl>
              </c:multiLvlStrCache>
            </c:multiLvlStrRef>
          </c:cat>
          <c:val>
            <c:numRef>
              <c:f>RLC统计!$B$2:$B$38</c:f>
              <c:numCache>
                <c:formatCode>General</c:formatCode>
                <c:ptCount val="28"/>
                <c:pt idx="0">
                  <c:v>55170</c:v>
                </c:pt>
                <c:pt idx="1">
                  <c:v>305</c:v>
                </c:pt>
                <c:pt idx="2">
                  <c:v>126</c:v>
                </c:pt>
                <c:pt idx="3">
                  <c:v>69</c:v>
                </c:pt>
                <c:pt idx="4">
                  <c:v>341005</c:v>
                </c:pt>
                <c:pt idx="5">
                  <c:v>340416</c:v>
                </c:pt>
                <c:pt idx="6">
                  <c:v>2100</c:v>
                </c:pt>
                <c:pt idx="7">
                  <c:v>2055</c:v>
                </c:pt>
                <c:pt idx="8">
                  <c:v>1953</c:v>
                </c:pt>
                <c:pt idx="9">
                  <c:v>1829</c:v>
                </c:pt>
                <c:pt idx="10">
                  <c:v>1560</c:v>
                </c:pt>
                <c:pt idx="11">
                  <c:v>1222</c:v>
                </c:pt>
                <c:pt idx="12">
                  <c:v>536</c:v>
                </c:pt>
                <c:pt idx="13">
                  <c:v>305</c:v>
                </c:pt>
                <c:pt idx="14">
                  <c:v>305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94867</c:v>
                </c:pt>
                <c:pt idx="19">
                  <c:v>55428</c:v>
                </c:pt>
                <c:pt idx="20">
                  <c:v>2142</c:v>
                </c:pt>
                <c:pt idx="21">
                  <c:v>1895</c:v>
                </c:pt>
                <c:pt idx="22">
                  <c:v>1869</c:v>
                </c:pt>
                <c:pt idx="23">
                  <c:v>11054</c:v>
                </c:pt>
                <c:pt idx="24">
                  <c:v>11000</c:v>
                </c:pt>
                <c:pt idx="25">
                  <c:v>11054</c:v>
                </c:pt>
                <c:pt idx="26">
                  <c:v>1560</c:v>
                </c:pt>
                <c:pt idx="27">
                  <c:v>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7-485D-8117-3CB56D792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293727"/>
        <c:axId val="820303807"/>
      </c:barChart>
      <c:catAx>
        <c:axId val="82029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20303807"/>
        <c:crosses val="autoZero"/>
        <c:auto val="1"/>
        <c:lblAlgn val="ctr"/>
        <c:lblOffset val="100"/>
        <c:noMultiLvlLbl val="0"/>
      </c:catAx>
      <c:valAx>
        <c:axId val="820303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2029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[下行灌包log统计.xlsx]NRUP统计!数据透视表9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NRUP统计!$B$1</c:f>
              <c:strCache>
                <c:ptCount val="1"/>
                <c:pt idx="0">
                  <c:v>汇总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NRUP统计!$A$2:$A$8</c:f>
              <c:multiLvlStrCache>
                <c:ptCount val="3"/>
                <c:lvl>
                  <c:pt idx="0">
                    <c:v>log_ddds_ies</c:v>
                  </c:pt>
                  <c:pt idx="1">
                    <c:v>process_egtpu_data_pdu2</c:v>
                  </c:pt>
                  <c:pt idx="2">
                    <c:v>process_egtpu_data_pdu1</c:v>
                  </c:pt>
                </c:lvl>
                <c:lvl>
                  <c:pt idx="0">
                    <c:v>DBG</c:v>
                  </c:pt>
                  <c:pt idx="1">
                    <c:v>INF</c:v>
                  </c:pt>
                </c:lvl>
                <c:lvl>
                  <c:pt idx="0">
                    <c:v>WITHOUT</c:v>
                  </c:pt>
                </c:lvl>
              </c:multiLvlStrCache>
            </c:multiLvlStrRef>
          </c:cat>
          <c:val>
            <c:numRef>
              <c:f>NRUP统计!$B$2:$B$8</c:f>
              <c:numCache>
                <c:formatCode>General</c:formatCode>
                <c:ptCount val="3"/>
                <c:pt idx="0">
                  <c:v>11000</c:v>
                </c:pt>
                <c:pt idx="1">
                  <c:v>294400</c:v>
                </c:pt>
                <c:pt idx="2">
                  <c:v>294400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F-4E33-9DA1-79BBCB5FB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299007"/>
        <c:axId val="820294687"/>
      </c:barChart>
      <c:catAx>
        <c:axId val="820299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20294687"/>
        <c:crosses val="autoZero"/>
        <c:auto val="1"/>
        <c:lblAlgn val="ctr"/>
        <c:lblOffset val="100"/>
        <c:noMultiLvlLbl val="0"/>
      </c:catAx>
      <c:valAx>
        <c:axId val="820294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20299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180974</xdr:rowOff>
    </xdr:from>
    <xdr:to>
      <xdr:col>13</xdr:col>
      <xdr:colOff>304800</xdr:colOff>
      <xdr:row>31</xdr:row>
      <xdr:rowOff>142874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2AAFB285-F8F6-4BE8-AEA6-96E8E4FED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2</xdr:row>
      <xdr:rowOff>19050</xdr:rowOff>
    </xdr:from>
    <xdr:to>
      <xdr:col>16</xdr:col>
      <xdr:colOff>438151</xdr:colOff>
      <xdr:row>29</xdr:row>
      <xdr:rowOff>19050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3F4F0F9-4145-B474-9218-8418DEBD46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33335</xdr:colOff>
      <xdr:row>37</xdr:row>
      <xdr:rowOff>28574</xdr:rowOff>
    </xdr:from>
    <xdr:to>
      <xdr:col>16</xdr:col>
      <xdr:colOff>356151</xdr:colOff>
      <xdr:row>84</xdr:row>
      <xdr:rowOff>95250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27C279BD-F237-582E-00D9-EB722C5A6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685799</xdr:colOff>
      <xdr:row>1</xdr:row>
      <xdr:rowOff>0</xdr:rowOff>
    </xdr:from>
    <xdr:to>
      <xdr:col>13</xdr:col>
      <xdr:colOff>0</xdr:colOff>
      <xdr:row>41</xdr:row>
      <xdr:rowOff>171450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58E4D72-996C-6B53-0F3D-D9365EB7E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685799</xdr:colOff>
      <xdr:row>1</xdr:row>
      <xdr:rowOff>0</xdr:rowOff>
    </xdr:from>
    <xdr:to>
      <xdr:col>11</xdr:col>
      <xdr:colOff>581024</xdr:colOff>
      <xdr:row>23</xdr:row>
      <xdr:rowOff>171450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AF99CCD-A4DC-9673-CF59-9B861F938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 z" refreshedDate="45447.733441782409" createdVersion="8" refreshedVersion="8" minRefreshableVersion="3" recordCount="28" xr:uid="{11A53892-0F04-443C-8CC3-2CAAA806C3CE}">
  <cacheSource type="worksheet">
    <worksheetSource ref="A1:D29" sheet="RLC"/>
  </cacheSource>
  <cacheFields count="4">
    <cacheField name="LOG名称" numFmtId="0">
      <sharedItems count="28">
        <s v="kwUtlSndToLi"/>
        <s v="kwAmmDlCheckAndSetPoll: "/>
        <s v="kwAmmDlCheckAndSetPoll2"/>
        <s v="kwAmmDlCheckAndSetPoll1"/>
        <s v="kwAssembleSdus: BO"/>
        <s v="kwAssembleSdus: UEID"/>
        <s v="kwAmmDddsTxTmrExp1"/>
        <s v="kwAmmDddsTxTmrExp2"/>
        <s v="kwHdlTmrExpiry"/>
        <s v="kwUtlAddTxPduToBeFreedQueue"/>
        <s v="kwAmmDlHndlStatusPdu"/>
        <s v="kwUtlSndDStaRsp"/>
        <s v="KwUiKwuDedUeDatReq"/>
        <s v="kwAmmDlCheckAndStopPollTmr"/>
        <s v="kwAmmDlUpdateTxAndReTxBufForAckSn"/>
        <s v="kwUtlFreeDlMemory"/>
        <s v="kwAmmUlHndlStatusPdu"/>
        <s v="numPduToProcess"/>
        <s v="kwAmmProcessPdus"/>
        <s v="kwAmmUlAssembleCntrlInfo"/>
        <s v="kwAmmTriggerStatus"/>
        <s v="kwAssembleCntrlInfo"/>
        <s v="kwResegRetxPdus:Send retx buf"/>
        <s v="kwResegRetxPdus: retxBo"/>
        <s v="retx: firstRetxSn"/>
        <s v="tx: firstSn"/>
        <s v="haveNewTx"/>
        <s v="kwAmmDlMoveSduByteSegFrmTxtoRetxBuffer"/>
      </sharedItems>
    </cacheField>
    <cacheField name="行数" numFmtId="0">
      <sharedItems containsSemiMixedTypes="0" containsString="0" containsNumber="1" containsInteger="1" minValue="69" maxValue="341005"/>
    </cacheField>
    <cacheField name="级别" numFmtId="0">
      <sharedItems count="2">
        <s v="DBG"/>
        <s v="INF"/>
      </sharedItems>
    </cacheField>
    <cacheField name="模块" numFmtId="0">
      <sharedItems count="3">
        <s v="RLC_COMMON"/>
        <s v="WITHOUT"/>
        <s v="RLC_A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 z" refreshedDate="45447.753837152777" createdVersion="8" refreshedVersion="8" minRefreshableVersion="3" recordCount="11" xr:uid="{ADE5153F-3D62-4206-B08B-66F29FCDF401}">
  <cacheSource type="worksheet">
    <worksheetSource ref="F1:I12" sheet="MAC"/>
  </cacheSource>
  <cacheFields count="4">
    <cacheField name="LOG名称" numFmtId="0">
      <sharedItems count="11">
        <s v="rgMUXAddCes: TA"/>
        <s v="rgSCHLvl1TomUtlAllocSrsRes"/>
        <s v="rgSCHLvl1TomUtlFillSrsRecpInfo"/>
        <s v="rgSCHLvl1TomUtlMoveSrsNxtOccasion"/>
        <s v="MoveCsiRptNxtOccasion"/>
        <s v="rgSCHRsrcDlAlloc1CwTxRb"/>
        <s v="rgSCHRsrcDlAllocTxRb"/>
        <s v="rgSCHRsrcUlAllocTxRb: crntTime"/>
        <s v="rgSCHCmnUlRbAllocForUe"/>
        <s v="gSCHLvl1CmnProcTAExp"/>
        <s v="rgSCHSlctrDlCalcUePrio"/>
      </sharedItems>
    </cacheField>
    <cacheField name="行数" numFmtId="0">
      <sharedItems containsSemiMixedTypes="0" containsString="0" containsNumber="1" containsInteger="1" minValue="3915" maxValue="61336"/>
    </cacheField>
    <cacheField name="级别" numFmtId="0">
      <sharedItems count="1">
        <s v="DBG"/>
      </sharedItems>
    </cacheField>
    <cacheField name="模块" numFmtId="0">
      <sharedItems count="5">
        <s v="MAC_COMMON"/>
        <s v="MAC_CELL_CONFIG"/>
        <s v="MAC_RES_ALLOC"/>
        <s v="MAC_RANDOM_ACCESS"/>
        <s v="WITHOU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 z" refreshedDate="45447.755480324071" createdVersion="8" refreshedVersion="8" minRefreshableVersion="3" recordCount="51" xr:uid="{55825A07-22C5-4EFA-B287-7A5C7357A130}">
  <cacheSource type="worksheet">
    <worksheetSource ref="A1:D52" sheet="MAC"/>
  </cacheSource>
  <cacheFields count="4">
    <cacheField name="LOG名称" numFmtId="0">
      <sharedItems count="50">
        <s v="rgSCHCmnFillHqPPucch"/>
        <s v="rgSCHLvl1UtlUciDecAndHdl"/>
        <s v="rgSCHSlctrSrInd"/>
        <s v="rgSCHGenSchdUlSchedK2"/>
        <s v="rgSCHSlctrUlSelectUEs"/>
        <s v="rgSCHGenSchdUlResAlloc"/>
        <s v="rgSCHRsrcUlCalcUciBit-1"/>
        <s v="rgSCHRsrcUlCalcUciBit-2"/>
        <s v="rgSCHSrsMgrDeriveSriPmiRi"/>
        <s v="rgSCHRsrcUlAlloc1CwTxRb:0-test"/>
        <s v="rgSCHRsrcUlAlloc1CwTxRb: ue"/>
        <s v="rgSCHGenSchdUlNewTx:UL Hq"/>
        <s v="rgSCHGenSchdUlNewTx:cellId"/>
        <s v="rgSCHSlctrUlUeAllocSuccessFnlz"/>
        <s v="rgSCHCmnRlsTmpHarqPucchRsrc"/>
        <s v="rgSCHLvl1TomDecCsiCriRiLiPmiCqi"/>
        <s v="rgSCHSrsMgrHdlSrsInd"/>
        <s v="rgSCHLvl1TomCrcInd"/>
        <s v="RgLiTfuDatInd"/>
        <s v="Decoded Short BSR"/>
        <s v="Dqed Sf Recp in SCH"/>
        <s v="Retx SUCCESSFULL"/>
        <s v="rgSCHPwrCntrlUpdPhr"/>
        <s v="Output Max Rb"/>
        <s v="CSI Report ueId"/>
        <s v="2 CSI antenna ports"/>
        <s v="SRS Report Indication"/>
        <s v=" Decoded single PHR"/>
        <s v="rgSCHLvl1UtlFillPdschAllocInfoFrmHqP"/>
        <s v="rgSCHRsrcDlSchedDedK0K1"/>
        <s v="rgSCHCmnAllocPucchRsrcForHARQ"/>
        <s v="rgSchDedAllocResAndRateMatch"/>
        <s v="PDCCH AL PDCCH AL selection"/>
        <s v="[GENSCH 0][DL]"/>
        <s v="[GENSCH][DL]:UE"/>
        <s v="[GENSCH][DL] : cellId"/>
        <s v="[GENSCH][DL]: Scheduling UE"/>
        <s v="DCI_1_1"/>
        <s v="[GENSCH][DL]["/>
        <s v="rgSCHDhmSchdTa"/>
        <s v="rgSCHSlctrDlUeAllocSuccessFnlz"/>
        <s v="rgSCHGenSchdDlResAlloc: No more RB avalible"/>
        <s v="rgSchCmnRlsPucchRsrcToSet"/>
        <s v="rgMUXAddCes: contResId"/>
        <s v="rgSCHRsrcDlValidateDedK0"/>
        <s v="rgSCHLvl1UtlAddUeCe"/>
        <s v="rgSCHDhmHqTbTrnsFail"/>
        <s v="rgSCHRsrcDlSchedK0K1: K0 allocate failed"/>
        <s v="DL No K0 found for UE"/>
        <s v="RETX PDCCH or PUCCH allocation failed"/>
      </sharedItems>
    </cacheField>
    <cacheField name="行数" numFmtId="0">
      <sharedItems containsSemiMixedTypes="0" containsString="0" containsNumber="1" containsInteger="1" minValue="311" maxValue="72455"/>
    </cacheField>
    <cacheField name="级别" numFmtId="0">
      <sharedItems count="3">
        <s v="DBG"/>
        <s v="INF"/>
        <s v="WRN"/>
      </sharedItems>
    </cacheField>
    <cacheField name="模块" numFmtId="0">
      <sharedItems count="2">
        <s v="MAC_UL_SCH"/>
        <s v="MAC_DL_SCH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 z" refreshedDate="45447.796544444442" createdVersion="8" refreshedVersion="8" minRefreshableVersion="3" recordCount="3" xr:uid="{F3AA1858-590B-4848-A9DA-FB189CAB4C34}">
  <cacheSource type="worksheet">
    <worksheetSource ref="A1:D4" sheet="NRUP"/>
  </cacheSource>
  <cacheFields count="4">
    <cacheField name="LOG名称" numFmtId="0">
      <sharedItems count="3">
        <s v="process_egtpu_data_pdu1"/>
        <s v="process_egtpu_data_pdu2"/>
        <s v="log_ddds_ies"/>
      </sharedItems>
    </cacheField>
    <cacheField name="行数" numFmtId="0">
      <sharedItems containsSemiMixedTypes="0" containsString="0" containsNumber="1" containsInteger="1" minValue="11000" maxValue="294400"/>
    </cacheField>
    <cacheField name="级别" numFmtId="0">
      <sharedItems count="2">
        <s v="INF"/>
        <s v="DBG"/>
      </sharedItems>
    </cacheField>
    <cacheField name="模块" numFmtId="0">
      <sharedItems count="1">
        <s v="WITHOU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 z" refreshedDate="45447.804941898146" createdVersion="8" refreshedVersion="8" minRefreshableVersion="3" recordCount="9" xr:uid="{8F062F64-AE71-467C-BB77-F2A047D5CD3E}">
  <cacheSource type="worksheet">
    <worksheetSource ref="A1:D10" sheet="CL"/>
  </cacheSource>
  <cacheFields count="4">
    <cacheField name="LOG名称" numFmtId="0">
      <sharedItems count="9">
        <s v="ysUlmHdlUciInd"/>
        <s v="ysDlFillTxReqPdu"/>
        <s v="ysUlmHdlUlschInd"/>
        <s v="ysDlmFillUlConfigReq"/>
        <s v="ysUlmHdlCrcInd"/>
        <s v="ysUlmHdlDatInd"/>
        <s v="ysUlmHdlSrsInd:cqi_valid_flag"/>
        <s v="ysUlmHdlSrsInd"/>
        <s v="ysDlFillUlschPduInfo"/>
      </sharedItems>
    </cacheField>
    <cacheField name="行数" numFmtId="0">
      <sharedItems containsSemiMixedTypes="0" containsString="0" containsNumber="1" containsInteger="1" minValue="786" maxValue="64817"/>
    </cacheField>
    <cacheField name="级别" numFmtId="0">
      <sharedItems count="2">
        <s v="DBG"/>
        <s v="ERR"/>
      </sharedItems>
    </cacheField>
    <cacheField name="模块" numFmtId="0">
      <sharedItems count="3">
        <s v="YS_DL"/>
        <s v="YS_UL"/>
        <s v="WITHOU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n v="55428"/>
    <x v="0"/>
    <x v="0"/>
  </r>
  <r>
    <x v="1"/>
    <n v="1560"/>
    <x v="1"/>
    <x v="1"/>
  </r>
  <r>
    <x v="2"/>
    <n v="1560"/>
    <x v="1"/>
    <x v="2"/>
  </r>
  <r>
    <x v="3"/>
    <n v="341005"/>
    <x v="1"/>
    <x v="2"/>
  </r>
  <r>
    <x v="4"/>
    <n v="55170"/>
    <x v="0"/>
    <x v="2"/>
  </r>
  <r>
    <x v="5"/>
    <n v="340416"/>
    <x v="1"/>
    <x v="2"/>
  </r>
  <r>
    <x v="6"/>
    <n v="11054"/>
    <x v="0"/>
    <x v="1"/>
  </r>
  <r>
    <x v="7"/>
    <n v="11000"/>
    <x v="0"/>
    <x v="1"/>
  </r>
  <r>
    <x v="8"/>
    <n v="11054"/>
    <x v="1"/>
    <x v="1"/>
  </r>
  <r>
    <x v="9"/>
    <n v="1895"/>
    <x v="0"/>
    <x v="0"/>
  </r>
  <r>
    <x v="10"/>
    <n v="2100"/>
    <x v="1"/>
    <x v="2"/>
  </r>
  <r>
    <x v="11"/>
    <n v="2142"/>
    <x v="0"/>
    <x v="0"/>
  </r>
  <r>
    <x v="12"/>
    <n v="94867"/>
    <x v="0"/>
    <x v="0"/>
  </r>
  <r>
    <x v="13"/>
    <n v="1423"/>
    <x v="1"/>
    <x v="1"/>
  </r>
  <r>
    <x v="14"/>
    <n v="1829"/>
    <x v="1"/>
    <x v="2"/>
  </r>
  <r>
    <x v="15"/>
    <n v="1869"/>
    <x v="0"/>
    <x v="0"/>
  </r>
  <r>
    <x v="16"/>
    <n v="1953"/>
    <x v="1"/>
    <x v="2"/>
  </r>
  <r>
    <x v="17"/>
    <n v="2055"/>
    <x v="1"/>
    <x v="2"/>
  </r>
  <r>
    <x v="18"/>
    <n v="1222"/>
    <x v="1"/>
    <x v="2"/>
  </r>
  <r>
    <x v="19"/>
    <n v="305"/>
    <x v="0"/>
    <x v="2"/>
  </r>
  <r>
    <x v="20"/>
    <n v="305"/>
    <x v="1"/>
    <x v="2"/>
  </r>
  <r>
    <x v="21"/>
    <n v="305"/>
    <x v="1"/>
    <x v="2"/>
  </r>
  <r>
    <x v="22"/>
    <n v="536"/>
    <x v="1"/>
    <x v="2"/>
  </r>
  <r>
    <x v="23"/>
    <n v="126"/>
    <x v="0"/>
    <x v="2"/>
  </r>
  <r>
    <x v="24"/>
    <n v="119"/>
    <x v="1"/>
    <x v="2"/>
  </r>
  <r>
    <x v="25"/>
    <n v="119"/>
    <x v="1"/>
    <x v="2"/>
  </r>
  <r>
    <x v="26"/>
    <n v="119"/>
    <x v="1"/>
    <x v="2"/>
  </r>
  <r>
    <x v="27"/>
    <n v="69"/>
    <x v="0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4015"/>
    <x v="0"/>
    <x v="0"/>
  </r>
  <r>
    <x v="1"/>
    <n v="7830"/>
    <x v="0"/>
    <x v="1"/>
  </r>
  <r>
    <x v="2"/>
    <n v="7830"/>
    <x v="0"/>
    <x v="1"/>
  </r>
  <r>
    <x v="3"/>
    <n v="3915"/>
    <x v="0"/>
    <x v="1"/>
  </r>
  <r>
    <x v="4"/>
    <n v="3920"/>
    <x v="0"/>
    <x v="1"/>
  </r>
  <r>
    <x v="5"/>
    <n v="56612"/>
    <x v="0"/>
    <x v="2"/>
  </r>
  <r>
    <x v="6"/>
    <n v="56612"/>
    <x v="0"/>
    <x v="2"/>
  </r>
  <r>
    <x v="7"/>
    <n v="7836"/>
    <x v="0"/>
    <x v="2"/>
  </r>
  <r>
    <x v="8"/>
    <n v="8382"/>
    <x v="0"/>
    <x v="2"/>
  </r>
  <r>
    <x v="9"/>
    <n v="4008"/>
    <x v="0"/>
    <x v="3"/>
  </r>
  <r>
    <x v="10"/>
    <n v="61336"/>
    <x v="0"/>
    <x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62865"/>
    <x v="0"/>
    <x v="0"/>
  </r>
  <r>
    <x v="1"/>
    <n v="72455"/>
    <x v="0"/>
    <x v="0"/>
  </r>
  <r>
    <x v="2"/>
    <n v="7835"/>
    <x v="0"/>
    <x v="0"/>
  </r>
  <r>
    <x v="3"/>
    <n v="16764"/>
    <x v="0"/>
    <x v="0"/>
  </r>
  <r>
    <x v="4"/>
    <n v="7836"/>
    <x v="0"/>
    <x v="0"/>
  </r>
  <r>
    <x v="5"/>
    <n v="8382"/>
    <x v="0"/>
    <x v="0"/>
  </r>
  <r>
    <x v="6"/>
    <n v="7836"/>
    <x v="0"/>
    <x v="0"/>
  </r>
  <r>
    <x v="7"/>
    <n v="7836"/>
    <x v="0"/>
    <x v="0"/>
  </r>
  <r>
    <x v="8"/>
    <n v="7836"/>
    <x v="0"/>
    <x v="0"/>
  </r>
  <r>
    <x v="9"/>
    <n v="7836"/>
    <x v="0"/>
    <x v="0"/>
  </r>
  <r>
    <x v="10"/>
    <n v="7836"/>
    <x v="0"/>
    <x v="0"/>
  </r>
  <r>
    <x v="11"/>
    <n v="7836"/>
    <x v="0"/>
    <x v="0"/>
  </r>
  <r>
    <x v="12"/>
    <n v="7836"/>
    <x v="0"/>
    <x v="0"/>
  </r>
  <r>
    <x v="13"/>
    <n v="7836"/>
    <x v="0"/>
    <x v="0"/>
  </r>
  <r>
    <x v="14"/>
    <n v="396"/>
    <x v="0"/>
    <x v="0"/>
  </r>
  <r>
    <x v="15"/>
    <n v="3920"/>
    <x v="0"/>
    <x v="0"/>
  </r>
  <r>
    <x v="16"/>
    <n v="6258"/>
    <x v="0"/>
    <x v="0"/>
  </r>
  <r>
    <x v="17"/>
    <n v="8382"/>
    <x v="0"/>
    <x v="0"/>
  </r>
  <r>
    <x v="18"/>
    <n v="2014"/>
    <x v="0"/>
    <x v="0"/>
  </r>
  <r>
    <x v="19"/>
    <n v="7709"/>
    <x v="0"/>
    <x v="0"/>
  </r>
  <r>
    <x v="20"/>
    <n v="7827"/>
    <x v="1"/>
    <x v="0"/>
  </r>
  <r>
    <x v="21"/>
    <n v="546"/>
    <x v="0"/>
    <x v="0"/>
  </r>
  <r>
    <x v="22"/>
    <n v="311"/>
    <x v="0"/>
    <x v="0"/>
  </r>
  <r>
    <x v="23"/>
    <n v="311"/>
    <x v="1"/>
    <x v="0"/>
  </r>
  <r>
    <x v="24"/>
    <n v="1960"/>
    <x v="0"/>
    <x v="0"/>
  </r>
  <r>
    <x v="25"/>
    <n v="1960"/>
    <x v="0"/>
    <x v="0"/>
  </r>
  <r>
    <x v="26"/>
    <n v="3129"/>
    <x v="0"/>
    <x v="0"/>
  </r>
  <r>
    <x v="27"/>
    <n v="311"/>
    <x v="0"/>
    <x v="0"/>
  </r>
  <r>
    <x v="28"/>
    <n v="62866"/>
    <x v="0"/>
    <x v="1"/>
  </r>
  <r>
    <x v="29"/>
    <n v="63261"/>
    <x v="0"/>
    <x v="1"/>
  </r>
  <r>
    <x v="30"/>
    <n v="63261"/>
    <x v="0"/>
    <x v="1"/>
  </r>
  <r>
    <x v="31"/>
    <n v="62865"/>
    <x v="0"/>
    <x v="1"/>
  </r>
  <r>
    <x v="32"/>
    <n v="71643"/>
    <x v="0"/>
    <x v="1"/>
  </r>
  <r>
    <x v="33"/>
    <n v="56613"/>
    <x v="0"/>
    <x v="1"/>
  </r>
  <r>
    <x v="34"/>
    <n v="55427"/>
    <x v="0"/>
    <x v="1"/>
  </r>
  <r>
    <x v="35"/>
    <n v="55427"/>
    <x v="0"/>
    <x v="1"/>
  </r>
  <r>
    <x v="36"/>
    <n v="56612"/>
    <x v="0"/>
    <x v="1"/>
  </r>
  <r>
    <x v="37"/>
    <n v="62865"/>
    <x v="0"/>
    <x v="1"/>
  </r>
  <r>
    <x v="38"/>
    <n v="49328"/>
    <x v="0"/>
    <x v="1"/>
  </r>
  <r>
    <x v="39"/>
    <n v="4015"/>
    <x v="0"/>
    <x v="1"/>
  </r>
  <r>
    <x v="40"/>
    <n v="6253"/>
    <x v="0"/>
    <x v="1"/>
  </r>
  <r>
    <x v="41"/>
    <n v="369"/>
    <x v="2"/>
    <x v="1"/>
  </r>
  <r>
    <x v="42"/>
    <n v="396"/>
    <x v="0"/>
    <x v="1"/>
  </r>
  <r>
    <x v="43"/>
    <n v="4015"/>
    <x v="0"/>
    <x v="1"/>
  </r>
  <r>
    <x v="44"/>
    <n v="3501"/>
    <x v="0"/>
    <x v="1"/>
  </r>
  <r>
    <x v="45"/>
    <n v="4015"/>
    <x v="0"/>
    <x v="1"/>
  </r>
  <r>
    <x v="46"/>
    <n v="6332"/>
    <x v="0"/>
    <x v="1"/>
  </r>
  <r>
    <x v="45"/>
    <n v="4015"/>
    <x v="0"/>
    <x v="1"/>
  </r>
  <r>
    <x v="47"/>
    <n v="6318"/>
    <x v="2"/>
    <x v="1"/>
  </r>
  <r>
    <x v="48"/>
    <n v="6318"/>
    <x v="2"/>
    <x v="1"/>
  </r>
  <r>
    <x v="49"/>
    <n v="6318"/>
    <x v="0"/>
    <x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x v="0"/>
    <n v="294400"/>
    <x v="0"/>
    <x v="0"/>
  </r>
  <r>
    <x v="1"/>
    <n v="294400"/>
    <x v="0"/>
    <x v="0"/>
  </r>
  <r>
    <x v="2"/>
    <n v="11000"/>
    <x v="1"/>
    <x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n v="64817"/>
    <x v="0"/>
    <x v="0"/>
  </r>
  <r>
    <x v="1"/>
    <n v="62868"/>
    <x v="0"/>
    <x v="0"/>
  </r>
  <r>
    <x v="2"/>
    <n v="8382"/>
    <x v="0"/>
    <x v="1"/>
  </r>
  <r>
    <x v="3"/>
    <n v="12297"/>
    <x v="0"/>
    <x v="1"/>
  </r>
  <r>
    <x v="4"/>
    <n v="16764"/>
    <x v="0"/>
    <x v="1"/>
  </r>
  <r>
    <x v="5"/>
    <n v="8382"/>
    <x v="0"/>
    <x v="1"/>
  </r>
  <r>
    <x v="6"/>
    <n v="786"/>
    <x v="1"/>
    <x v="2"/>
  </r>
  <r>
    <x v="7"/>
    <n v="5472"/>
    <x v="0"/>
    <x v="1"/>
  </r>
  <r>
    <x v="8"/>
    <n v="8382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FC1684-72AA-4377-A735-D207950157CD}" name="数据透视表10" cacheId="4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chartFormat="1">
  <location ref="A1:B17" firstHeaderRow="1" firstDataRow="1" firstDataCol="1"/>
  <pivotFields count="4">
    <pivotField axis="axisRow" showAll="0" sortType="descending">
      <items count="10">
        <item x="1"/>
        <item x="8"/>
        <item x="3"/>
        <item x="4"/>
        <item x="5"/>
        <item x="7"/>
        <item x="6"/>
        <item x="0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3">
        <item x="0"/>
        <item x="1"/>
        <item t="default"/>
      </items>
    </pivotField>
    <pivotField axis="axisRow" showAll="0">
      <items count="4">
        <item x="2"/>
        <item x="0"/>
        <item x="1"/>
        <item t="default"/>
      </items>
    </pivotField>
  </pivotFields>
  <rowFields count="3">
    <field x="3"/>
    <field x="2"/>
    <field x="0"/>
  </rowFields>
  <rowItems count="16">
    <i>
      <x/>
    </i>
    <i r="1">
      <x v="1"/>
    </i>
    <i r="2">
      <x v="6"/>
    </i>
    <i>
      <x v="1"/>
    </i>
    <i r="1">
      <x/>
    </i>
    <i r="2">
      <x v="7"/>
    </i>
    <i r="2">
      <x/>
    </i>
    <i>
      <x v="2"/>
    </i>
    <i r="1">
      <x/>
    </i>
    <i r="2">
      <x v="3"/>
    </i>
    <i r="2">
      <x v="2"/>
    </i>
    <i r="2">
      <x v="8"/>
    </i>
    <i r="2">
      <x v="1"/>
    </i>
    <i r="2">
      <x v="4"/>
    </i>
    <i r="2">
      <x v="5"/>
    </i>
    <i t="grand">
      <x/>
    </i>
  </rowItems>
  <colItems count="1">
    <i/>
  </colItems>
  <dataFields count="1">
    <dataField name="求和项:行数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04CF07-CC27-4942-A000-035A5E0DC682}" name="数据透视表7" cacheId="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chartFormat="1">
  <location ref="A3:B25" firstHeaderRow="1" firstDataRow="1" firstDataCol="1"/>
  <pivotFields count="4">
    <pivotField axis="axisRow" showAll="0" sortType="descending">
      <items count="12">
        <item x="9"/>
        <item x="4"/>
        <item x="0"/>
        <item x="8"/>
        <item x="1"/>
        <item x="2"/>
        <item x="3"/>
        <item x="5"/>
        <item x="6"/>
        <item x="7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 sortType="descending">
      <items count="2"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6">
        <item x="2"/>
        <item x="1"/>
        <item x="3"/>
        <item x="0"/>
        <item x="4"/>
        <item t="default"/>
      </items>
    </pivotField>
  </pivotFields>
  <rowFields count="3">
    <field x="3"/>
    <field x="2"/>
    <field x="0"/>
  </rowFields>
  <rowItems count="22">
    <i>
      <x/>
    </i>
    <i r="1">
      <x/>
    </i>
    <i r="2">
      <x v="8"/>
    </i>
    <i r="2">
      <x v="7"/>
    </i>
    <i r="2">
      <x v="3"/>
    </i>
    <i r="2">
      <x v="9"/>
    </i>
    <i>
      <x v="1"/>
    </i>
    <i r="1">
      <x/>
    </i>
    <i r="2">
      <x v="5"/>
    </i>
    <i r="2">
      <x v="4"/>
    </i>
    <i r="2">
      <x v="1"/>
    </i>
    <i r="2">
      <x v="6"/>
    </i>
    <i>
      <x v="2"/>
    </i>
    <i r="1">
      <x/>
    </i>
    <i r="2">
      <x/>
    </i>
    <i>
      <x v="3"/>
    </i>
    <i r="1">
      <x/>
    </i>
    <i r="2">
      <x v="2"/>
    </i>
    <i>
      <x v="4"/>
    </i>
    <i r="1">
      <x/>
    </i>
    <i r="2">
      <x v="10"/>
    </i>
    <i t="grand">
      <x/>
    </i>
  </rowItems>
  <colItems count="1">
    <i/>
  </colItems>
  <dataFields count="1">
    <dataField name="求和项:行数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922370-1124-4328-88B2-4A52B6EC7EDB}" name="数据透视表8" cacheId="2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chartFormat="1">
  <location ref="A38:B95" firstHeaderRow="1" firstDataRow="1" firstDataCol="1"/>
  <pivotFields count="4">
    <pivotField axis="axisRow" showAll="0" sortType="descending">
      <items count="51">
        <item x="27"/>
        <item x="33"/>
        <item x="35"/>
        <item x="36"/>
        <item x="34"/>
        <item x="38"/>
        <item x="25"/>
        <item x="24"/>
        <item x="37"/>
        <item x="19"/>
        <item x="48"/>
        <item x="20"/>
        <item x="23"/>
        <item x="32"/>
        <item x="49"/>
        <item x="21"/>
        <item x="18"/>
        <item x="43"/>
        <item x="30"/>
        <item x="0"/>
        <item x="42"/>
        <item x="14"/>
        <item x="31"/>
        <item x="46"/>
        <item x="39"/>
        <item x="41"/>
        <item x="12"/>
        <item x="11"/>
        <item x="5"/>
        <item x="3"/>
        <item x="17"/>
        <item x="15"/>
        <item x="45"/>
        <item x="28"/>
        <item x="1"/>
        <item x="22"/>
        <item x="29"/>
        <item x="47"/>
        <item x="44"/>
        <item x="10"/>
        <item x="9"/>
        <item x="6"/>
        <item x="7"/>
        <item x="40"/>
        <item x="2"/>
        <item x="4"/>
        <item x="13"/>
        <item x="8"/>
        <item x="16"/>
        <item x="2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4">
        <item x="2"/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</pivotFields>
  <rowFields count="3">
    <field x="3"/>
    <field x="2"/>
    <field x="0"/>
  </rowFields>
  <rowItems count="57">
    <i>
      <x/>
    </i>
    <i r="1">
      <x/>
    </i>
    <i r="2">
      <x v="10"/>
    </i>
    <i r="2">
      <x v="37"/>
    </i>
    <i r="2">
      <x v="25"/>
    </i>
    <i r="1">
      <x v="1"/>
    </i>
    <i r="2">
      <x v="13"/>
    </i>
    <i r="2">
      <x v="36"/>
    </i>
    <i r="2">
      <x v="18"/>
    </i>
    <i r="2">
      <x v="33"/>
    </i>
    <i r="2">
      <x v="22"/>
    </i>
    <i r="2">
      <x v="8"/>
    </i>
    <i r="2">
      <x v="1"/>
    </i>
    <i r="2">
      <x v="3"/>
    </i>
    <i r="2">
      <x v="2"/>
    </i>
    <i r="2">
      <x v="4"/>
    </i>
    <i r="2">
      <x v="5"/>
    </i>
    <i r="2">
      <x v="32"/>
    </i>
    <i r="2">
      <x v="23"/>
    </i>
    <i r="2">
      <x v="14"/>
    </i>
    <i r="2">
      <x v="43"/>
    </i>
    <i r="2">
      <x v="17"/>
    </i>
    <i r="2">
      <x v="24"/>
    </i>
    <i r="2">
      <x v="38"/>
    </i>
    <i r="2">
      <x v="20"/>
    </i>
    <i>
      <x v="1"/>
    </i>
    <i r="1">
      <x v="1"/>
    </i>
    <i r="2">
      <x v="34"/>
    </i>
    <i r="2">
      <x v="19"/>
    </i>
    <i r="2">
      <x v="29"/>
    </i>
    <i r="2">
      <x v="28"/>
    </i>
    <i r="2">
      <x v="30"/>
    </i>
    <i r="2">
      <x v="42"/>
    </i>
    <i r="2">
      <x v="40"/>
    </i>
    <i r="2">
      <x v="46"/>
    </i>
    <i r="2">
      <x v="26"/>
    </i>
    <i r="2">
      <x v="41"/>
    </i>
    <i r="2">
      <x v="27"/>
    </i>
    <i r="2">
      <x v="45"/>
    </i>
    <i r="2">
      <x v="47"/>
    </i>
    <i r="2">
      <x v="39"/>
    </i>
    <i r="2">
      <x v="44"/>
    </i>
    <i r="2">
      <x v="9"/>
    </i>
    <i r="2">
      <x v="48"/>
    </i>
    <i r="2">
      <x v="31"/>
    </i>
    <i r="2">
      <x v="49"/>
    </i>
    <i r="2">
      <x v="16"/>
    </i>
    <i r="2">
      <x v="7"/>
    </i>
    <i r="2">
      <x v="6"/>
    </i>
    <i r="2">
      <x v="15"/>
    </i>
    <i r="2">
      <x v="21"/>
    </i>
    <i r="2">
      <x/>
    </i>
    <i r="2">
      <x v="35"/>
    </i>
    <i r="1">
      <x v="2"/>
    </i>
    <i r="2">
      <x v="11"/>
    </i>
    <i r="2">
      <x v="12"/>
    </i>
    <i t="grand">
      <x/>
    </i>
  </rowItems>
  <colItems count="1">
    <i/>
  </colItems>
  <dataFields count="1">
    <dataField name="求和项:行数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E1505F-D245-4673-B00F-EF68FEA5F3E2}" name="数据透视表3" cacheId="0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chartFormat="1">
  <location ref="A1:B38" firstHeaderRow="1" firstDataRow="1" firstDataCol="1"/>
  <pivotFields count="4">
    <pivotField axis="axisRow" showAll="0" sortType="descending">
      <items count="29">
        <item x="26"/>
        <item x="6"/>
        <item x="7"/>
        <item x="1"/>
        <item x="3"/>
        <item x="2"/>
        <item x="13"/>
        <item x="10"/>
        <item x="27"/>
        <item x="14"/>
        <item x="18"/>
        <item x="20"/>
        <item x="19"/>
        <item x="16"/>
        <item x="21"/>
        <item x="4"/>
        <item x="5"/>
        <item x="8"/>
        <item x="23"/>
        <item x="22"/>
        <item x="12"/>
        <item x="9"/>
        <item x="15"/>
        <item x="11"/>
        <item x="0"/>
        <item x="17"/>
        <item x="24"/>
        <item x="2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3">
        <item x="0"/>
        <item x="1"/>
        <item t="default"/>
      </items>
    </pivotField>
    <pivotField axis="axisRow" showAll="0">
      <items count="4">
        <item x="2"/>
        <item x="0"/>
        <item x="1"/>
        <item t="default"/>
      </items>
    </pivotField>
  </pivotFields>
  <rowFields count="3">
    <field x="3"/>
    <field x="2"/>
    <field x="0"/>
  </rowFields>
  <rowItems count="37">
    <i>
      <x/>
    </i>
    <i r="1">
      <x/>
    </i>
    <i r="2">
      <x v="15"/>
    </i>
    <i r="2">
      <x v="12"/>
    </i>
    <i r="2">
      <x v="18"/>
    </i>
    <i r="2">
      <x v="8"/>
    </i>
    <i r="1">
      <x v="1"/>
    </i>
    <i r="2">
      <x v="4"/>
    </i>
    <i r="2">
      <x v="16"/>
    </i>
    <i r="2">
      <x v="7"/>
    </i>
    <i r="2">
      <x v="25"/>
    </i>
    <i r="2">
      <x v="13"/>
    </i>
    <i r="2">
      <x v="9"/>
    </i>
    <i r="2">
      <x v="5"/>
    </i>
    <i r="2">
      <x v="10"/>
    </i>
    <i r="2">
      <x v="19"/>
    </i>
    <i r="2">
      <x v="14"/>
    </i>
    <i r="2">
      <x v="11"/>
    </i>
    <i r="2">
      <x/>
    </i>
    <i r="2">
      <x v="27"/>
    </i>
    <i r="2">
      <x v="26"/>
    </i>
    <i>
      <x v="1"/>
    </i>
    <i r="1">
      <x/>
    </i>
    <i r="2">
      <x v="20"/>
    </i>
    <i r="2">
      <x v="24"/>
    </i>
    <i r="2">
      <x v="23"/>
    </i>
    <i r="2">
      <x v="21"/>
    </i>
    <i r="2">
      <x v="22"/>
    </i>
    <i>
      <x v="2"/>
    </i>
    <i r="1">
      <x/>
    </i>
    <i r="2">
      <x v="1"/>
    </i>
    <i r="2">
      <x v="2"/>
    </i>
    <i r="1">
      <x v="1"/>
    </i>
    <i r="2">
      <x v="17"/>
    </i>
    <i r="2">
      <x v="3"/>
    </i>
    <i r="2">
      <x v="6"/>
    </i>
    <i t="grand">
      <x/>
    </i>
  </rowItems>
  <colItems count="1">
    <i/>
  </colItems>
  <dataFields count="1">
    <dataField name="求和项:行数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6353E1-0520-4DA7-B05D-558A95A3F808}" name="数据透视表9" cacheId="3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 chartFormat="1">
  <location ref="A1:B8" firstHeaderRow="1" firstDataRow="1" firstDataCol="1"/>
  <pivotFields count="4">
    <pivotField axis="axisRow" showAll="0" sortType="descending">
      <items count="4">
        <item x="2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3">
        <item x="1"/>
        <item x="0"/>
        <item t="default"/>
      </items>
    </pivotField>
    <pivotField axis="axisRow" showAll="0">
      <items count="2">
        <item x="0"/>
        <item t="default"/>
      </items>
    </pivotField>
  </pivotFields>
  <rowFields count="3">
    <field x="3"/>
    <field x="2"/>
    <field x="0"/>
  </rowFields>
  <rowItems count="7">
    <i>
      <x/>
    </i>
    <i r="1">
      <x/>
    </i>
    <i r="2">
      <x/>
    </i>
    <i r="1">
      <x v="1"/>
    </i>
    <i r="2">
      <x v="2"/>
    </i>
    <i r="2">
      <x v="1"/>
    </i>
    <i t="grand">
      <x/>
    </i>
  </rowItems>
  <colItems count="1">
    <i/>
  </colItems>
  <dataFields count="1">
    <dataField name="求和项:行数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1BAC4-D91A-41EC-A84B-5F671D679A9E}">
  <dimension ref="A1:D108"/>
  <sheetViews>
    <sheetView topLeftCell="A75" workbookViewId="0">
      <selection activeCell="B75" sqref="B1:B1048576"/>
    </sheetView>
  </sheetViews>
  <sheetFormatPr defaultRowHeight="14.25" x14ac:dyDescent="0.2"/>
  <cols>
    <col min="1" max="1" width="34.875" style="1" bestFit="1" customWidth="1"/>
    <col min="4" max="4" width="16.25" bestFit="1" customWidth="1"/>
  </cols>
  <sheetData>
    <row r="1" spans="1:4" x14ac:dyDescent="0.2">
      <c r="A1" s="1" t="s">
        <v>0</v>
      </c>
      <c r="B1" t="s">
        <v>1</v>
      </c>
      <c r="C1" t="s">
        <v>7</v>
      </c>
      <c r="D1" t="s">
        <v>115</v>
      </c>
    </row>
    <row r="2" spans="1:4" x14ac:dyDescent="0.2">
      <c r="A2" s="1" t="s">
        <v>56</v>
      </c>
      <c r="B2">
        <v>64817</v>
      </c>
      <c r="C2" t="s">
        <v>12</v>
      </c>
      <c r="D2" t="s">
        <v>116</v>
      </c>
    </row>
    <row r="3" spans="1:4" x14ac:dyDescent="0.2">
      <c r="A3" s="1" t="s">
        <v>2</v>
      </c>
      <c r="B3">
        <v>62868</v>
      </c>
      <c r="C3" t="s">
        <v>12</v>
      </c>
      <c r="D3" t="s">
        <v>116</v>
      </c>
    </row>
    <row r="4" spans="1:4" x14ac:dyDescent="0.2">
      <c r="A4" s="1" t="s">
        <v>3</v>
      </c>
      <c r="B4">
        <v>8382</v>
      </c>
      <c r="C4" t="s">
        <v>9</v>
      </c>
      <c r="D4" t="s">
        <v>117</v>
      </c>
    </row>
    <row r="5" spans="1:4" x14ac:dyDescent="0.2">
      <c r="A5" s="1" t="s">
        <v>4</v>
      </c>
      <c r="B5">
        <v>12297</v>
      </c>
      <c r="C5" t="s">
        <v>9</v>
      </c>
      <c r="D5" t="s">
        <v>117</v>
      </c>
    </row>
    <row r="6" spans="1:4" x14ac:dyDescent="0.2">
      <c r="A6" s="1" t="s">
        <v>11</v>
      </c>
      <c r="B6">
        <v>16764</v>
      </c>
      <c r="C6" t="s">
        <v>9</v>
      </c>
      <c r="D6" t="s">
        <v>117</v>
      </c>
    </row>
    <row r="7" spans="1:4" x14ac:dyDescent="0.2">
      <c r="A7" s="1" t="s">
        <v>65</v>
      </c>
      <c r="B7">
        <v>8382</v>
      </c>
      <c r="C7" t="s">
        <v>9</v>
      </c>
      <c r="D7" t="s">
        <v>117</v>
      </c>
    </row>
    <row r="8" spans="1:4" x14ac:dyDescent="0.2">
      <c r="A8" s="1" t="s">
        <v>67</v>
      </c>
      <c r="B8">
        <v>786</v>
      </c>
      <c r="C8" t="s">
        <v>68</v>
      </c>
      <c r="D8" t="s">
        <v>117</v>
      </c>
    </row>
    <row r="9" spans="1:4" x14ac:dyDescent="0.2">
      <c r="A9" s="1" t="s">
        <v>69</v>
      </c>
      <c r="B9" s="2">
        <v>5472</v>
      </c>
      <c r="C9" t="s">
        <v>12</v>
      </c>
      <c r="D9" t="s">
        <v>117</v>
      </c>
    </row>
    <row r="10" spans="1:4" x14ac:dyDescent="0.2">
      <c r="A10" s="1" t="s">
        <v>90</v>
      </c>
      <c r="B10">
        <v>8382</v>
      </c>
      <c r="C10" t="s">
        <v>12</v>
      </c>
      <c r="D10" t="s">
        <v>117</v>
      </c>
    </row>
    <row r="12" spans="1:4" x14ac:dyDescent="0.2">
      <c r="A12" s="1" t="s">
        <v>10</v>
      </c>
      <c r="B12">
        <v>55428</v>
      </c>
      <c r="C12" t="s">
        <v>9</v>
      </c>
      <c r="D12" t="s">
        <v>118</v>
      </c>
    </row>
    <row r="13" spans="1:4" x14ac:dyDescent="0.2">
      <c r="A13" s="1" t="s">
        <v>53</v>
      </c>
      <c r="B13">
        <v>1560</v>
      </c>
      <c r="C13" t="s">
        <v>14</v>
      </c>
      <c r="D13" t="s">
        <v>121</v>
      </c>
    </row>
    <row r="14" spans="1:4" x14ac:dyDescent="0.2">
      <c r="A14" s="1" t="s">
        <v>52</v>
      </c>
      <c r="B14">
        <v>1560</v>
      </c>
      <c r="C14" t="s">
        <v>14</v>
      </c>
      <c r="D14" t="s">
        <v>119</v>
      </c>
    </row>
    <row r="15" spans="1:4" x14ac:dyDescent="0.2">
      <c r="A15" s="1" t="s">
        <v>13</v>
      </c>
      <c r="B15">
        <v>341005</v>
      </c>
      <c r="C15" t="s">
        <v>14</v>
      </c>
      <c r="D15" t="s">
        <v>119</v>
      </c>
    </row>
    <row r="16" spans="1:4" x14ac:dyDescent="0.2">
      <c r="A16" s="1" t="s">
        <v>5</v>
      </c>
      <c r="B16">
        <v>55170</v>
      </c>
      <c r="C16" t="s">
        <v>9</v>
      </c>
      <c r="D16" t="s">
        <v>119</v>
      </c>
    </row>
    <row r="17" spans="1:4" x14ac:dyDescent="0.2">
      <c r="A17" s="1" t="s">
        <v>6</v>
      </c>
      <c r="B17">
        <v>340416</v>
      </c>
      <c r="C17" t="s">
        <v>8</v>
      </c>
      <c r="D17" t="s">
        <v>119</v>
      </c>
    </row>
    <row r="18" spans="1:4" x14ac:dyDescent="0.2">
      <c r="A18" s="1" t="s">
        <v>16</v>
      </c>
      <c r="B18">
        <v>11054</v>
      </c>
      <c r="C18" t="s">
        <v>12</v>
      </c>
      <c r="D18" t="s">
        <v>121</v>
      </c>
    </row>
    <row r="19" spans="1:4" x14ac:dyDescent="0.2">
      <c r="A19" s="1" t="s">
        <v>15</v>
      </c>
      <c r="B19">
        <v>11000</v>
      </c>
      <c r="C19" t="s">
        <v>12</v>
      </c>
      <c r="D19" t="s">
        <v>121</v>
      </c>
    </row>
    <row r="20" spans="1:4" x14ac:dyDescent="0.2">
      <c r="A20" s="1" t="s">
        <v>51</v>
      </c>
      <c r="B20">
        <v>11054</v>
      </c>
      <c r="C20" t="s">
        <v>14</v>
      </c>
      <c r="D20" t="s">
        <v>121</v>
      </c>
    </row>
    <row r="21" spans="1:4" x14ac:dyDescent="0.2">
      <c r="A21" s="1" t="s">
        <v>54</v>
      </c>
      <c r="B21">
        <v>1895</v>
      </c>
      <c r="C21" t="s">
        <v>12</v>
      </c>
      <c r="D21" t="s">
        <v>118</v>
      </c>
    </row>
    <row r="22" spans="1:4" x14ac:dyDescent="0.2">
      <c r="A22" s="1" t="s">
        <v>55</v>
      </c>
      <c r="B22">
        <v>2100</v>
      </c>
      <c r="C22" t="s">
        <v>14</v>
      </c>
      <c r="D22" t="s">
        <v>119</v>
      </c>
    </row>
    <row r="23" spans="1:4" x14ac:dyDescent="0.2">
      <c r="A23" s="1" t="s">
        <v>76</v>
      </c>
      <c r="B23">
        <v>2142</v>
      </c>
      <c r="C23" t="s">
        <v>12</v>
      </c>
      <c r="D23" t="s">
        <v>118</v>
      </c>
    </row>
    <row r="24" spans="1:4" x14ac:dyDescent="0.2">
      <c r="A24" s="1" t="s">
        <v>17</v>
      </c>
      <c r="B24">
        <v>94867</v>
      </c>
      <c r="C24" t="s">
        <v>12</v>
      </c>
      <c r="D24" t="s">
        <v>118</v>
      </c>
    </row>
    <row r="25" spans="1:4" x14ac:dyDescent="0.2">
      <c r="A25" s="1" t="s">
        <v>78</v>
      </c>
      <c r="B25">
        <v>1423</v>
      </c>
      <c r="C25" t="s">
        <v>14</v>
      </c>
      <c r="D25" t="s">
        <v>121</v>
      </c>
    </row>
    <row r="26" spans="1:4" x14ac:dyDescent="0.2">
      <c r="A26" s="1" t="s">
        <v>77</v>
      </c>
      <c r="B26">
        <v>1829</v>
      </c>
      <c r="C26" t="s">
        <v>14</v>
      </c>
      <c r="D26" t="s">
        <v>119</v>
      </c>
    </row>
    <row r="27" spans="1:4" x14ac:dyDescent="0.2">
      <c r="A27" s="1" t="s">
        <v>79</v>
      </c>
      <c r="B27">
        <v>1869</v>
      </c>
      <c r="C27" t="s">
        <v>12</v>
      </c>
      <c r="D27" t="s">
        <v>118</v>
      </c>
    </row>
    <row r="28" spans="1:4" x14ac:dyDescent="0.2">
      <c r="A28" s="1" t="s">
        <v>81</v>
      </c>
      <c r="B28">
        <v>1953</v>
      </c>
      <c r="C28" t="s">
        <v>14</v>
      </c>
      <c r="D28" t="s">
        <v>119</v>
      </c>
    </row>
    <row r="29" spans="1:4" x14ac:dyDescent="0.2">
      <c r="A29" s="1" t="s">
        <v>83</v>
      </c>
      <c r="B29">
        <v>2055</v>
      </c>
      <c r="C29" t="s">
        <v>14</v>
      </c>
      <c r="D29" t="s">
        <v>119</v>
      </c>
    </row>
    <row r="30" spans="1:4" x14ac:dyDescent="0.2">
      <c r="A30" s="1" t="s">
        <v>84</v>
      </c>
      <c r="B30">
        <v>1222</v>
      </c>
      <c r="C30" t="s">
        <v>14</v>
      </c>
      <c r="D30" t="s">
        <v>119</v>
      </c>
    </row>
    <row r="31" spans="1:4" x14ac:dyDescent="0.2">
      <c r="A31" s="1" t="s">
        <v>87</v>
      </c>
      <c r="B31">
        <v>305</v>
      </c>
      <c r="C31" t="s">
        <v>12</v>
      </c>
      <c r="D31" t="s">
        <v>119</v>
      </c>
    </row>
    <row r="32" spans="1:4" x14ac:dyDescent="0.2">
      <c r="A32" s="1" t="s">
        <v>88</v>
      </c>
      <c r="B32">
        <v>305</v>
      </c>
      <c r="C32" t="s">
        <v>14</v>
      </c>
      <c r="D32" t="s">
        <v>119</v>
      </c>
    </row>
    <row r="33" spans="1:4" x14ac:dyDescent="0.2">
      <c r="A33" s="1" t="s">
        <v>99</v>
      </c>
      <c r="B33">
        <v>305</v>
      </c>
      <c r="C33" t="s">
        <v>14</v>
      </c>
      <c r="D33" t="s">
        <v>119</v>
      </c>
    </row>
    <row r="34" spans="1:4" x14ac:dyDescent="0.2">
      <c r="A34" s="1" t="s">
        <v>101</v>
      </c>
      <c r="B34">
        <v>536</v>
      </c>
      <c r="C34" t="s">
        <v>8</v>
      </c>
      <c r="D34" t="s">
        <v>119</v>
      </c>
    </row>
    <row r="35" spans="1:4" x14ac:dyDescent="0.2">
      <c r="A35" s="1" t="s">
        <v>102</v>
      </c>
      <c r="B35">
        <v>126</v>
      </c>
      <c r="C35" t="s">
        <v>12</v>
      </c>
      <c r="D35" t="s">
        <v>119</v>
      </c>
    </row>
    <row r="36" spans="1:4" x14ac:dyDescent="0.2">
      <c r="A36" s="1" t="s">
        <v>105</v>
      </c>
      <c r="B36">
        <v>119</v>
      </c>
      <c r="C36" t="s">
        <v>14</v>
      </c>
      <c r="D36" t="s">
        <v>119</v>
      </c>
    </row>
    <row r="37" spans="1:4" x14ac:dyDescent="0.2">
      <c r="A37" s="1" t="s">
        <v>106</v>
      </c>
      <c r="B37">
        <v>119</v>
      </c>
      <c r="C37" t="s">
        <v>14</v>
      </c>
      <c r="D37" t="s">
        <v>119</v>
      </c>
    </row>
    <row r="38" spans="1:4" x14ac:dyDescent="0.2">
      <c r="A38" s="1" t="s">
        <v>107</v>
      </c>
      <c r="B38">
        <v>119</v>
      </c>
      <c r="C38" t="s">
        <v>14</v>
      </c>
      <c r="D38" t="s">
        <v>119</v>
      </c>
    </row>
    <row r="39" spans="1:4" x14ac:dyDescent="0.2">
      <c r="A39" s="1" t="s">
        <v>108</v>
      </c>
      <c r="B39">
        <v>69</v>
      </c>
      <c r="C39" t="s">
        <v>12</v>
      </c>
      <c r="D39" t="s">
        <v>119</v>
      </c>
    </row>
    <row r="41" spans="1:4" x14ac:dyDescent="0.2">
      <c r="A41" s="1" t="s">
        <v>18</v>
      </c>
      <c r="B41">
        <v>61336</v>
      </c>
      <c r="C41" t="s">
        <v>12</v>
      </c>
      <c r="D41" t="s">
        <v>121</v>
      </c>
    </row>
    <row r="42" spans="1:4" x14ac:dyDescent="0.2">
      <c r="A42" s="1" t="s">
        <v>29</v>
      </c>
      <c r="B42">
        <v>62866</v>
      </c>
      <c r="C42" t="s">
        <v>12</v>
      </c>
      <c r="D42" t="s">
        <v>122</v>
      </c>
    </row>
    <row r="43" spans="1:4" x14ac:dyDescent="0.2">
      <c r="A43" s="1" t="s">
        <v>19</v>
      </c>
      <c r="B43">
        <v>62865</v>
      </c>
      <c r="C43" t="s">
        <v>12</v>
      </c>
      <c r="D43" t="s">
        <v>123</v>
      </c>
    </row>
    <row r="44" spans="1:4" x14ac:dyDescent="0.2">
      <c r="A44" s="1" t="s">
        <v>20</v>
      </c>
      <c r="B44">
        <v>72455</v>
      </c>
      <c r="C44" t="s">
        <v>12</v>
      </c>
      <c r="D44" t="s">
        <v>123</v>
      </c>
    </row>
    <row r="45" spans="1:4" x14ac:dyDescent="0.2">
      <c r="A45" s="1" t="s">
        <v>21</v>
      </c>
      <c r="B45">
        <v>7835</v>
      </c>
      <c r="C45" t="s">
        <v>12</v>
      </c>
      <c r="D45" t="s">
        <v>123</v>
      </c>
    </row>
    <row r="46" spans="1:4" x14ac:dyDescent="0.2">
      <c r="A46" s="1" t="s">
        <v>22</v>
      </c>
      <c r="B46">
        <v>63261</v>
      </c>
      <c r="C46" t="s">
        <v>12</v>
      </c>
      <c r="D46" t="s">
        <v>122</v>
      </c>
    </row>
    <row r="47" spans="1:4" x14ac:dyDescent="0.2">
      <c r="A47" s="1" t="s">
        <v>23</v>
      </c>
      <c r="B47">
        <v>63261</v>
      </c>
      <c r="C47" t="s">
        <v>12</v>
      </c>
      <c r="D47" t="s">
        <v>122</v>
      </c>
    </row>
    <row r="48" spans="1:4" x14ac:dyDescent="0.2">
      <c r="A48" s="1" t="s">
        <v>24</v>
      </c>
      <c r="B48">
        <v>16764</v>
      </c>
      <c r="C48" t="s">
        <v>12</v>
      </c>
      <c r="D48" t="s">
        <v>123</v>
      </c>
    </row>
    <row r="49" spans="1:4" x14ac:dyDescent="0.2">
      <c r="A49" s="1" t="s">
        <v>25</v>
      </c>
      <c r="B49">
        <v>7836</v>
      </c>
      <c r="C49" t="s">
        <v>12</v>
      </c>
      <c r="D49" t="s">
        <v>123</v>
      </c>
    </row>
    <row r="50" spans="1:4" x14ac:dyDescent="0.2">
      <c r="A50" s="1" t="s">
        <v>26</v>
      </c>
      <c r="B50">
        <v>62865</v>
      </c>
      <c r="C50" t="s">
        <v>12</v>
      </c>
      <c r="D50" t="s">
        <v>122</v>
      </c>
    </row>
    <row r="51" spans="1:4" x14ac:dyDescent="0.2">
      <c r="A51" s="1" t="s">
        <v>27</v>
      </c>
      <c r="B51">
        <v>56612</v>
      </c>
      <c r="C51" t="s">
        <v>12</v>
      </c>
      <c r="D51" t="s">
        <v>124</v>
      </c>
    </row>
    <row r="52" spans="1:4" x14ac:dyDescent="0.2">
      <c r="A52" s="1" t="s">
        <v>28</v>
      </c>
      <c r="B52">
        <v>56612</v>
      </c>
      <c r="C52" t="s">
        <v>12</v>
      </c>
      <c r="D52" t="s">
        <v>124</v>
      </c>
    </row>
    <row r="53" spans="1:4" x14ac:dyDescent="0.2">
      <c r="A53" s="1" t="s">
        <v>30</v>
      </c>
      <c r="B53">
        <v>8382</v>
      </c>
      <c r="C53" t="s">
        <v>12</v>
      </c>
      <c r="D53" t="s">
        <v>123</v>
      </c>
    </row>
    <row r="54" spans="1:4" x14ac:dyDescent="0.2">
      <c r="A54" s="1" t="s">
        <v>31</v>
      </c>
      <c r="B54">
        <v>7836</v>
      </c>
      <c r="C54" t="s">
        <v>12</v>
      </c>
      <c r="D54" t="s">
        <v>123</v>
      </c>
    </row>
    <row r="55" spans="1:4" x14ac:dyDescent="0.2">
      <c r="A55" s="1" t="s">
        <v>32</v>
      </c>
      <c r="B55">
        <v>7836</v>
      </c>
      <c r="C55" t="s">
        <v>12</v>
      </c>
      <c r="D55" t="s">
        <v>123</v>
      </c>
    </row>
    <row r="56" spans="1:4" x14ac:dyDescent="0.2">
      <c r="A56" s="1" t="s">
        <v>33</v>
      </c>
      <c r="B56">
        <v>7836</v>
      </c>
      <c r="C56" t="s">
        <v>12</v>
      </c>
      <c r="D56" t="s">
        <v>123</v>
      </c>
    </row>
    <row r="57" spans="1:4" x14ac:dyDescent="0.2">
      <c r="A57" s="1" t="s">
        <v>34</v>
      </c>
      <c r="B57">
        <v>7836</v>
      </c>
      <c r="C57" t="s">
        <v>12</v>
      </c>
      <c r="D57" t="s">
        <v>123</v>
      </c>
    </row>
    <row r="58" spans="1:4" x14ac:dyDescent="0.2">
      <c r="A58" s="1" t="s">
        <v>35</v>
      </c>
      <c r="B58">
        <v>7836</v>
      </c>
      <c r="C58" t="s">
        <v>9</v>
      </c>
      <c r="D58" t="s">
        <v>123</v>
      </c>
    </row>
    <row r="59" spans="1:4" x14ac:dyDescent="0.2">
      <c r="A59" s="1" t="s">
        <v>36</v>
      </c>
      <c r="B59">
        <v>7836</v>
      </c>
      <c r="C59" t="s">
        <v>12</v>
      </c>
      <c r="D59" t="s">
        <v>124</v>
      </c>
    </row>
    <row r="60" spans="1:4" x14ac:dyDescent="0.2">
      <c r="A60" s="1" t="s">
        <v>37</v>
      </c>
      <c r="B60">
        <v>7836</v>
      </c>
      <c r="C60" t="s">
        <v>12</v>
      </c>
      <c r="D60" t="s">
        <v>123</v>
      </c>
    </row>
    <row r="61" spans="1:4" x14ac:dyDescent="0.2">
      <c r="A61" s="1" t="s">
        <v>38</v>
      </c>
      <c r="B61">
        <v>7836</v>
      </c>
      <c r="C61" t="s">
        <v>12</v>
      </c>
      <c r="D61" t="s">
        <v>123</v>
      </c>
    </row>
    <row r="62" spans="1:4" x14ac:dyDescent="0.2">
      <c r="A62" s="1" t="s">
        <v>39</v>
      </c>
      <c r="B62">
        <v>8382</v>
      </c>
      <c r="C62" t="s">
        <v>12</v>
      </c>
      <c r="D62" t="s">
        <v>124</v>
      </c>
    </row>
    <row r="63" spans="1:4" x14ac:dyDescent="0.2">
      <c r="A63" s="1" t="s">
        <v>40</v>
      </c>
      <c r="B63">
        <v>7836</v>
      </c>
      <c r="C63" t="s">
        <v>12</v>
      </c>
      <c r="D63" t="s">
        <v>123</v>
      </c>
    </row>
    <row r="64" spans="1:4" x14ac:dyDescent="0.2">
      <c r="A64" s="1" t="s">
        <v>41</v>
      </c>
      <c r="B64">
        <v>71643</v>
      </c>
      <c r="C64" t="s">
        <v>12</v>
      </c>
      <c r="D64" t="s">
        <v>122</v>
      </c>
    </row>
    <row r="65" spans="1:4" x14ac:dyDescent="0.2">
      <c r="A65" s="1" t="s">
        <v>125</v>
      </c>
      <c r="B65">
        <v>56613</v>
      </c>
      <c r="C65" t="s">
        <v>12</v>
      </c>
      <c r="D65" t="s">
        <v>122</v>
      </c>
    </row>
    <row r="66" spans="1:4" x14ac:dyDescent="0.2">
      <c r="A66" s="1" t="s">
        <v>43</v>
      </c>
      <c r="B66">
        <v>55427</v>
      </c>
      <c r="C66" t="s">
        <v>12</v>
      </c>
      <c r="D66" t="s">
        <v>122</v>
      </c>
    </row>
    <row r="67" spans="1:4" x14ac:dyDescent="0.2">
      <c r="A67" s="1" t="s">
        <v>44</v>
      </c>
      <c r="B67">
        <v>55427</v>
      </c>
      <c r="C67" t="s">
        <v>12</v>
      </c>
      <c r="D67" t="s">
        <v>122</v>
      </c>
    </row>
    <row r="68" spans="1:4" x14ac:dyDescent="0.2">
      <c r="A68" s="1" t="s">
        <v>47</v>
      </c>
      <c r="B68">
        <v>56612</v>
      </c>
      <c r="C68" t="s">
        <v>12</v>
      </c>
      <c r="D68" t="s">
        <v>122</v>
      </c>
    </row>
    <row r="69" spans="1:4" x14ac:dyDescent="0.2">
      <c r="A69" s="1" t="s">
        <v>48</v>
      </c>
      <c r="B69">
        <v>62865</v>
      </c>
      <c r="C69" t="s">
        <v>12</v>
      </c>
      <c r="D69" t="s">
        <v>122</v>
      </c>
    </row>
    <row r="70" spans="1:4" x14ac:dyDescent="0.2">
      <c r="A70" s="1" t="s">
        <v>49</v>
      </c>
      <c r="B70">
        <v>49328</v>
      </c>
      <c r="C70" t="s">
        <v>12</v>
      </c>
      <c r="D70" t="s">
        <v>122</v>
      </c>
    </row>
    <row r="71" spans="1:4" x14ac:dyDescent="0.2">
      <c r="A71" s="1" t="s">
        <v>57</v>
      </c>
      <c r="B71">
        <v>4015</v>
      </c>
      <c r="C71" t="s">
        <v>12</v>
      </c>
      <c r="D71" t="s">
        <v>122</v>
      </c>
    </row>
    <row r="72" spans="1:4" x14ac:dyDescent="0.2">
      <c r="A72" s="1" t="s">
        <v>60</v>
      </c>
      <c r="B72">
        <v>6253</v>
      </c>
      <c r="C72" t="s">
        <v>12</v>
      </c>
      <c r="D72" t="s">
        <v>122</v>
      </c>
    </row>
    <row r="73" spans="1:4" x14ac:dyDescent="0.2">
      <c r="A73" s="1" t="s">
        <v>61</v>
      </c>
      <c r="B73">
        <v>369</v>
      </c>
      <c r="C73" t="s">
        <v>62</v>
      </c>
      <c r="D73" t="s">
        <v>122</v>
      </c>
    </row>
    <row r="74" spans="1:4" x14ac:dyDescent="0.2">
      <c r="A74" s="1" t="s">
        <v>63</v>
      </c>
      <c r="B74">
        <v>396</v>
      </c>
      <c r="C74" t="s">
        <v>9</v>
      </c>
      <c r="D74" t="s">
        <v>122</v>
      </c>
    </row>
    <row r="75" spans="1:4" x14ac:dyDescent="0.2">
      <c r="A75" s="1" t="s">
        <v>64</v>
      </c>
      <c r="B75">
        <v>396</v>
      </c>
      <c r="C75" t="s">
        <v>9</v>
      </c>
      <c r="D75" t="s">
        <v>123</v>
      </c>
    </row>
    <row r="76" spans="1:4" x14ac:dyDescent="0.2">
      <c r="A76" s="1" t="s">
        <v>127</v>
      </c>
      <c r="B76">
        <v>4015</v>
      </c>
      <c r="C76" t="s">
        <v>12</v>
      </c>
      <c r="D76" t="s">
        <v>126</v>
      </c>
    </row>
    <row r="77" spans="1:4" x14ac:dyDescent="0.2">
      <c r="A77" s="1" t="s">
        <v>128</v>
      </c>
      <c r="B77">
        <v>4015</v>
      </c>
      <c r="C77" t="s">
        <v>12</v>
      </c>
      <c r="D77" t="s">
        <v>122</v>
      </c>
    </row>
    <row r="78" spans="1:4" x14ac:dyDescent="0.2">
      <c r="A78" s="1" t="s">
        <v>66</v>
      </c>
      <c r="B78">
        <v>3920</v>
      </c>
      <c r="C78" t="s">
        <v>12</v>
      </c>
      <c r="D78" t="s">
        <v>123</v>
      </c>
    </row>
    <row r="79" spans="1:4" x14ac:dyDescent="0.2">
      <c r="A79" s="1" t="s">
        <v>71</v>
      </c>
      <c r="B79">
        <v>3501</v>
      </c>
      <c r="C79" t="s">
        <v>12</v>
      </c>
      <c r="D79" t="s">
        <v>122</v>
      </c>
    </row>
    <row r="80" spans="1:4" x14ac:dyDescent="0.2">
      <c r="A80" s="1" t="s">
        <v>72</v>
      </c>
      <c r="B80">
        <v>6258</v>
      </c>
      <c r="C80" t="s">
        <v>12</v>
      </c>
      <c r="D80" t="s">
        <v>123</v>
      </c>
    </row>
    <row r="81" spans="1:4" x14ac:dyDescent="0.2">
      <c r="A81" s="1" t="s">
        <v>74</v>
      </c>
      <c r="B81">
        <v>4015</v>
      </c>
      <c r="C81" t="s">
        <v>9</v>
      </c>
      <c r="D81" t="s">
        <v>122</v>
      </c>
    </row>
    <row r="82" spans="1:4" x14ac:dyDescent="0.2">
      <c r="A82" s="1" t="s">
        <v>75</v>
      </c>
      <c r="B82">
        <v>6332</v>
      </c>
      <c r="C82" t="s">
        <v>12</v>
      </c>
      <c r="D82" t="s">
        <v>122</v>
      </c>
    </row>
    <row r="83" spans="1:4" x14ac:dyDescent="0.2">
      <c r="A83" s="1" t="s">
        <v>80</v>
      </c>
      <c r="B83">
        <v>8382</v>
      </c>
      <c r="C83" t="s">
        <v>12</v>
      </c>
      <c r="D83" t="s">
        <v>123</v>
      </c>
    </row>
    <row r="84" spans="1:4" x14ac:dyDescent="0.2">
      <c r="A84" s="1" t="s">
        <v>82</v>
      </c>
      <c r="B84">
        <v>2014</v>
      </c>
      <c r="C84" t="s">
        <v>12</v>
      </c>
      <c r="D84" t="s">
        <v>123</v>
      </c>
    </row>
    <row r="85" spans="1:4" x14ac:dyDescent="0.2">
      <c r="A85" s="1" t="s">
        <v>85</v>
      </c>
      <c r="B85">
        <v>7709</v>
      </c>
      <c r="C85" t="s">
        <v>12</v>
      </c>
      <c r="D85" t="s">
        <v>123</v>
      </c>
    </row>
    <row r="86" spans="1:4" x14ac:dyDescent="0.2">
      <c r="A86" s="1" t="s">
        <v>86</v>
      </c>
      <c r="B86">
        <v>7827</v>
      </c>
      <c r="C86" t="s">
        <v>14</v>
      </c>
      <c r="D86" t="s">
        <v>123</v>
      </c>
    </row>
    <row r="87" spans="1:4" x14ac:dyDescent="0.2">
      <c r="A87" s="1" t="s">
        <v>74</v>
      </c>
      <c r="B87">
        <v>4015</v>
      </c>
      <c r="C87" t="s">
        <v>12</v>
      </c>
      <c r="D87" t="s">
        <v>122</v>
      </c>
    </row>
    <row r="88" spans="1:4" x14ac:dyDescent="0.2">
      <c r="A88" s="1" t="s">
        <v>89</v>
      </c>
      <c r="B88">
        <v>4008</v>
      </c>
      <c r="C88" t="s">
        <v>9</v>
      </c>
      <c r="D88" t="s">
        <v>129</v>
      </c>
    </row>
    <row r="89" spans="1:4" x14ac:dyDescent="0.2">
      <c r="A89" s="1" t="s">
        <v>91</v>
      </c>
      <c r="B89">
        <v>7830</v>
      </c>
      <c r="C89" t="s">
        <v>12</v>
      </c>
      <c r="D89" t="s">
        <v>130</v>
      </c>
    </row>
    <row r="90" spans="1:4" x14ac:dyDescent="0.2">
      <c r="A90" s="1" t="s">
        <v>92</v>
      </c>
      <c r="B90">
        <v>7830</v>
      </c>
      <c r="C90" t="s">
        <v>12</v>
      </c>
      <c r="D90" t="s">
        <v>130</v>
      </c>
    </row>
    <row r="91" spans="1:4" x14ac:dyDescent="0.2">
      <c r="A91" s="1" t="s">
        <v>93</v>
      </c>
      <c r="B91">
        <v>3915</v>
      </c>
      <c r="C91" t="s">
        <v>12</v>
      </c>
      <c r="D91" t="s">
        <v>130</v>
      </c>
    </row>
    <row r="92" spans="1:4" x14ac:dyDescent="0.2">
      <c r="A92" s="1" t="s">
        <v>94</v>
      </c>
      <c r="B92">
        <v>6318</v>
      </c>
      <c r="C92" t="s">
        <v>62</v>
      </c>
      <c r="D92" t="s">
        <v>122</v>
      </c>
    </row>
    <row r="93" spans="1:4" x14ac:dyDescent="0.2">
      <c r="A93" s="1" t="s">
        <v>95</v>
      </c>
      <c r="B93">
        <v>6318</v>
      </c>
      <c r="C93" t="s">
        <v>96</v>
      </c>
      <c r="D93" t="s">
        <v>122</v>
      </c>
    </row>
    <row r="94" spans="1:4" x14ac:dyDescent="0.2">
      <c r="A94" s="1" t="s">
        <v>97</v>
      </c>
      <c r="B94">
        <v>6318</v>
      </c>
      <c r="C94" t="s">
        <v>12</v>
      </c>
      <c r="D94" t="s">
        <v>122</v>
      </c>
    </row>
    <row r="95" spans="1:4" x14ac:dyDescent="0.2">
      <c r="A95" s="1" t="s">
        <v>98</v>
      </c>
      <c r="B95">
        <v>546</v>
      </c>
      <c r="C95" t="s">
        <v>12</v>
      </c>
      <c r="D95" t="s">
        <v>123</v>
      </c>
    </row>
    <row r="96" spans="1:4" x14ac:dyDescent="0.2">
      <c r="A96" s="1" t="s">
        <v>103</v>
      </c>
      <c r="B96">
        <v>311</v>
      </c>
      <c r="C96" t="s">
        <v>12</v>
      </c>
      <c r="D96" t="s">
        <v>123</v>
      </c>
    </row>
    <row r="97" spans="1:4" x14ac:dyDescent="0.2">
      <c r="A97" s="1" t="s">
        <v>104</v>
      </c>
      <c r="B97">
        <v>311</v>
      </c>
      <c r="C97" t="s">
        <v>14</v>
      </c>
      <c r="D97" t="s">
        <v>123</v>
      </c>
    </row>
    <row r="99" spans="1:4" x14ac:dyDescent="0.2">
      <c r="A99" s="1" t="s">
        <v>45</v>
      </c>
      <c r="B99">
        <v>294400</v>
      </c>
      <c r="C99" t="s">
        <v>14</v>
      </c>
      <c r="D99" t="s">
        <v>121</v>
      </c>
    </row>
    <row r="100" spans="1:4" x14ac:dyDescent="0.2">
      <c r="A100" s="1" t="s">
        <v>46</v>
      </c>
      <c r="B100">
        <v>294400</v>
      </c>
      <c r="C100" t="s">
        <v>14</v>
      </c>
      <c r="D100" t="s">
        <v>121</v>
      </c>
    </row>
    <row r="101" spans="1:4" x14ac:dyDescent="0.2">
      <c r="A101" s="1" t="s">
        <v>50</v>
      </c>
      <c r="B101">
        <v>11000</v>
      </c>
      <c r="C101" t="s">
        <v>12</v>
      </c>
      <c r="D101" t="s">
        <v>121</v>
      </c>
    </row>
    <row r="102" spans="1:4" x14ac:dyDescent="0.2">
      <c r="B102">
        <f>B103</f>
        <v>0</v>
      </c>
    </row>
    <row r="104" spans="1:4" x14ac:dyDescent="0.2">
      <c r="A104" s="1" t="s">
        <v>58</v>
      </c>
      <c r="B104">
        <v>1960</v>
      </c>
      <c r="C104" t="s">
        <v>12</v>
      </c>
      <c r="D104" t="s">
        <v>123</v>
      </c>
    </row>
    <row r="105" spans="1:4" x14ac:dyDescent="0.2">
      <c r="A105" s="1" t="s">
        <v>59</v>
      </c>
      <c r="B105">
        <v>1960</v>
      </c>
      <c r="C105" t="s">
        <v>12</v>
      </c>
      <c r="D105" t="s">
        <v>123</v>
      </c>
    </row>
    <row r="106" spans="1:4" x14ac:dyDescent="0.2">
      <c r="A106" s="1" t="s">
        <v>70</v>
      </c>
      <c r="B106">
        <v>3920</v>
      </c>
      <c r="C106" t="s">
        <v>12</v>
      </c>
      <c r="D106" t="s">
        <v>130</v>
      </c>
    </row>
    <row r="107" spans="1:4" x14ac:dyDescent="0.2">
      <c r="A107" s="1" t="s">
        <v>73</v>
      </c>
      <c r="B107">
        <v>3129</v>
      </c>
      <c r="C107" t="s">
        <v>12</v>
      </c>
      <c r="D107" t="s">
        <v>123</v>
      </c>
    </row>
    <row r="108" spans="1:4" x14ac:dyDescent="0.2">
      <c r="A108" s="1" t="s">
        <v>100</v>
      </c>
      <c r="B108">
        <v>311</v>
      </c>
      <c r="C108" t="s">
        <v>12</v>
      </c>
      <c r="D108" t="s">
        <v>123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B225-803E-44E8-9FA4-C20226F63122}">
  <dimension ref="A1:B17"/>
  <sheetViews>
    <sheetView workbookViewId="0">
      <selection activeCell="A32" sqref="A32"/>
    </sheetView>
  </sheetViews>
  <sheetFormatPr defaultRowHeight="14.25" x14ac:dyDescent="0.2"/>
  <cols>
    <col min="1" max="1" width="33.125" bestFit="1" customWidth="1"/>
    <col min="2" max="2" width="11.5" bestFit="1" customWidth="1"/>
  </cols>
  <sheetData>
    <row r="1" spans="1:2" x14ac:dyDescent="0.2">
      <c r="A1" s="3" t="s">
        <v>109</v>
      </c>
      <c r="B1" t="s">
        <v>113</v>
      </c>
    </row>
    <row r="2" spans="1:2" x14ac:dyDescent="0.2">
      <c r="A2" s="4" t="s">
        <v>120</v>
      </c>
      <c r="B2">
        <v>786</v>
      </c>
    </row>
    <row r="3" spans="1:2" x14ac:dyDescent="0.2">
      <c r="A3" s="5" t="s">
        <v>114</v>
      </c>
      <c r="B3">
        <v>786</v>
      </c>
    </row>
    <row r="4" spans="1:2" x14ac:dyDescent="0.2">
      <c r="A4" s="6" t="s">
        <v>67</v>
      </c>
      <c r="B4">
        <v>786</v>
      </c>
    </row>
    <row r="5" spans="1:2" x14ac:dyDescent="0.2">
      <c r="A5" s="4" t="s">
        <v>116</v>
      </c>
      <c r="B5">
        <v>127685</v>
      </c>
    </row>
    <row r="6" spans="1:2" x14ac:dyDescent="0.2">
      <c r="A6" s="5" t="s">
        <v>9</v>
      </c>
      <c r="B6">
        <v>127685</v>
      </c>
    </row>
    <row r="7" spans="1:2" x14ac:dyDescent="0.2">
      <c r="A7" s="6" t="s">
        <v>111</v>
      </c>
      <c r="B7">
        <v>64817</v>
      </c>
    </row>
    <row r="8" spans="1:2" x14ac:dyDescent="0.2">
      <c r="A8" s="6" t="s">
        <v>2</v>
      </c>
      <c r="B8">
        <v>62868</v>
      </c>
    </row>
    <row r="9" spans="1:2" x14ac:dyDescent="0.2">
      <c r="A9" s="4" t="s">
        <v>117</v>
      </c>
      <c r="B9">
        <v>59679</v>
      </c>
    </row>
    <row r="10" spans="1:2" x14ac:dyDescent="0.2">
      <c r="A10" s="5" t="s">
        <v>9</v>
      </c>
      <c r="B10">
        <v>59679</v>
      </c>
    </row>
    <row r="11" spans="1:2" x14ac:dyDescent="0.2">
      <c r="A11" s="6" t="s">
        <v>110</v>
      </c>
      <c r="B11">
        <v>16764</v>
      </c>
    </row>
    <row r="12" spans="1:2" x14ac:dyDescent="0.2">
      <c r="A12" s="6" t="s">
        <v>4</v>
      </c>
      <c r="B12">
        <v>12297</v>
      </c>
    </row>
    <row r="13" spans="1:2" x14ac:dyDescent="0.2">
      <c r="A13" s="6" t="s">
        <v>3</v>
      </c>
      <c r="B13">
        <v>8382</v>
      </c>
    </row>
    <row r="14" spans="1:2" x14ac:dyDescent="0.2">
      <c r="A14" s="6" t="s">
        <v>90</v>
      </c>
      <c r="B14">
        <v>8382</v>
      </c>
    </row>
    <row r="15" spans="1:2" x14ac:dyDescent="0.2">
      <c r="A15" s="6" t="s">
        <v>65</v>
      </c>
      <c r="B15">
        <v>8382</v>
      </c>
    </row>
    <row r="16" spans="1:2" x14ac:dyDescent="0.2">
      <c r="A16" s="6" t="s">
        <v>69</v>
      </c>
      <c r="B16">
        <v>5472</v>
      </c>
    </row>
    <row r="17" spans="1:2" x14ac:dyDescent="0.2">
      <c r="A17" s="4" t="s">
        <v>112</v>
      </c>
      <c r="B17">
        <v>188150</v>
      </c>
    </row>
  </sheetData>
  <phoneticPr fontId="1" type="noConversion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B2B63-701B-48E7-8126-111E471FDB9E}">
  <dimension ref="A1:D10"/>
  <sheetViews>
    <sheetView workbookViewId="0">
      <selection sqref="A1:D10"/>
    </sheetView>
  </sheetViews>
  <sheetFormatPr defaultRowHeight="14.25" x14ac:dyDescent="0.2"/>
  <cols>
    <col min="1" max="1" width="26.75" bestFit="1" customWidth="1"/>
  </cols>
  <sheetData>
    <row r="1" spans="1:4" x14ac:dyDescent="0.2">
      <c r="A1" s="1" t="s">
        <v>0</v>
      </c>
      <c r="B1" t="s">
        <v>1</v>
      </c>
      <c r="C1" t="s">
        <v>7</v>
      </c>
      <c r="D1" t="s">
        <v>115</v>
      </c>
    </row>
    <row r="2" spans="1:4" x14ac:dyDescent="0.2">
      <c r="A2" s="1" t="s">
        <v>56</v>
      </c>
      <c r="B2">
        <v>64817</v>
      </c>
      <c r="C2" t="s">
        <v>12</v>
      </c>
      <c r="D2" t="s">
        <v>116</v>
      </c>
    </row>
    <row r="3" spans="1:4" x14ac:dyDescent="0.2">
      <c r="A3" s="1" t="s">
        <v>2</v>
      </c>
      <c r="B3">
        <v>62868</v>
      </c>
      <c r="C3" t="s">
        <v>12</v>
      </c>
      <c r="D3" t="s">
        <v>116</v>
      </c>
    </row>
    <row r="4" spans="1:4" x14ac:dyDescent="0.2">
      <c r="A4" s="1" t="s">
        <v>3</v>
      </c>
      <c r="B4">
        <v>8382</v>
      </c>
      <c r="C4" t="s">
        <v>9</v>
      </c>
      <c r="D4" t="s">
        <v>117</v>
      </c>
    </row>
    <row r="5" spans="1:4" x14ac:dyDescent="0.2">
      <c r="A5" s="1" t="s">
        <v>4</v>
      </c>
      <c r="B5">
        <v>12297</v>
      </c>
      <c r="C5" t="s">
        <v>9</v>
      </c>
      <c r="D5" t="s">
        <v>117</v>
      </c>
    </row>
    <row r="6" spans="1:4" x14ac:dyDescent="0.2">
      <c r="A6" s="1" t="s">
        <v>11</v>
      </c>
      <c r="B6">
        <v>16764</v>
      </c>
      <c r="C6" t="s">
        <v>9</v>
      </c>
      <c r="D6" t="s">
        <v>117</v>
      </c>
    </row>
    <row r="7" spans="1:4" x14ac:dyDescent="0.2">
      <c r="A7" s="1" t="s">
        <v>65</v>
      </c>
      <c r="B7">
        <v>8382</v>
      </c>
      <c r="C7" t="s">
        <v>9</v>
      </c>
      <c r="D7" t="s">
        <v>117</v>
      </c>
    </row>
    <row r="8" spans="1:4" x14ac:dyDescent="0.2">
      <c r="A8" s="1" t="s">
        <v>67</v>
      </c>
      <c r="B8">
        <v>786</v>
      </c>
      <c r="C8" t="s">
        <v>68</v>
      </c>
      <c r="D8" t="s">
        <v>121</v>
      </c>
    </row>
    <row r="9" spans="1:4" x14ac:dyDescent="0.2">
      <c r="A9" s="1" t="s">
        <v>69</v>
      </c>
      <c r="B9" s="2">
        <v>5472</v>
      </c>
      <c r="C9" t="s">
        <v>12</v>
      </c>
      <c r="D9" t="s">
        <v>117</v>
      </c>
    </row>
    <row r="10" spans="1:4" x14ac:dyDescent="0.2">
      <c r="A10" s="1" t="s">
        <v>90</v>
      </c>
      <c r="B10">
        <v>8382</v>
      </c>
      <c r="C10" t="s">
        <v>12</v>
      </c>
      <c r="D10" t="s">
        <v>117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E163-1C43-4229-A1D2-7B719D55BD33}">
  <dimension ref="A3:B95"/>
  <sheetViews>
    <sheetView zoomScaleNormal="100" workbookViewId="0">
      <selection activeCell="C31" sqref="C31"/>
    </sheetView>
  </sheetViews>
  <sheetFormatPr defaultRowHeight="14.25" x14ac:dyDescent="0.2"/>
  <cols>
    <col min="1" max="1" width="49.75" bestFit="1" customWidth="1"/>
    <col min="2" max="2" width="11.5" bestFit="1" customWidth="1"/>
  </cols>
  <sheetData>
    <row r="3" spans="1:2" x14ac:dyDescent="0.2">
      <c r="A3" s="3" t="s">
        <v>109</v>
      </c>
      <c r="B3" t="s">
        <v>113</v>
      </c>
    </row>
    <row r="4" spans="1:2" x14ac:dyDescent="0.2">
      <c r="A4" s="4" t="s">
        <v>124</v>
      </c>
      <c r="B4">
        <v>129442</v>
      </c>
    </row>
    <row r="5" spans="1:2" x14ac:dyDescent="0.2">
      <c r="A5" s="5" t="s">
        <v>9</v>
      </c>
      <c r="B5">
        <v>129442</v>
      </c>
    </row>
    <row r="6" spans="1:2" x14ac:dyDescent="0.2">
      <c r="A6" s="6" t="s">
        <v>28</v>
      </c>
      <c r="B6">
        <v>56612</v>
      </c>
    </row>
    <row r="7" spans="1:2" x14ac:dyDescent="0.2">
      <c r="A7" s="6" t="s">
        <v>27</v>
      </c>
      <c r="B7">
        <v>56612</v>
      </c>
    </row>
    <row r="8" spans="1:2" x14ac:dyDescent="0.2">
      <c r="A8" s="6" t="s">
        <v>39</v>
      </c>
      <c r="B8">
        <v>8382</v>
      </c>
    </row>
    <row r="9" spans="1:2" x14ac:dyDescent="0.2">
      <c r="A9" s="6" t="s">
        <v>36</v>
      </c>
      <c r="B9">
        <v>7836</v>
      </c>
    </row>
    <row r="10" spans="1:2" x14ac:dyDescent="0.2">
      <c r="A10" s="4" t="s">
        <v>130</v>
      </c>
      <c r="B10">
        <v>23495</v>
      </c>
    </row>
    <row r="11" spans="1:2" x14ac:dyDescent="0.2">
      <c r="A11" s="5" t="s">
        <v>9</v>
      </c>
      <c r="B11">
        <v>23495</v>
      </c>
    </row>
    <row r="12" spans="1:2" x14ac:dyDescent="0.2">
      <c r="A12" s="6" t="s">
        <v>92</v>
      </c>
      <c r="B12">
        <v>7830</v>
      </c>
    </row>
    <row r="13" spans="1:2" x14ac:dyDescent="0.2">
      <c r="A13" s="6" t="s">
        <v>91</v>
      </c>
      <c r="B13">
        <v>7830</v>
      </c>
    </row>
    <row r="14" spans="1:2" x14ac:dyDescent="0.2">
      <c r="A14" s="6" t="s">
        <v>70</v>
      </c>
      <c r="B14">
        <v>3920</v>
      </c>
    </row>
    <row r="15" spans="1:2" x14ac:dyDescent="0.2">
      <c r="A15" s="6" t="s">
        <v>93</v>
      </c>
      <c r="B15">
        <v>3915</v>
      </c>
    </row>
    <row r="16" spans="1:2" x14ac:dyDescent="0.2">
      <c r="A16" s="4" t="s">
        <v>129</v>
      </c>
      <c r="B16">
        <v>4008</v>
      </c>
    </row>
    <row r="17" spans="1:2" x14ac:dyDescent="0.2">
      <c r="A17" s="5" t="s">
        <v>9</v>
      </c>
      <c r="B17">
        <v>4008</v>
      </c>
    </row>
    <row r="18" spans="1:2" x14ac:dyDescent="0.2">
      <c r="A18" s="6" t="s">
        <v>89</v>
      </c>
      <c r="B18">
        <v>4008</v>
      </c>
    </row>
    <row r="19" spans="1:2" x14ac:dyDescent="0.2">
      <c r="A19" s="4" t="s">
        <v>126</v>
      </c>
      <c r="B19">
        <v>4015</v>
      </c>
    </row>
    <row r="20" spans="1:2" x14ac:dyDescent="0.2">
      <c r="A20" s="5" t="s">
        <v>9</v>
      </c>
      <c r="B20">
        <v>4015</v>
      </c>
    </row>
    <row r="21" spans="1:2" x14ac:dyDescent="0.2">
      <c r="A21" s="6" t="s">
        <v>127</v>
      </c>
      <c r="B21">
        <v>4015</v>
      </c>
    </row>
    <row r="22" spans="1:2" x14ac:dyDescent="0.2">
      <c r="A22" s="4" t="s">
        <v>120</v>
      </c>
      <c r="B22">
        <v>61336</v>
      </c>
    </row>
    <row r="23" spans="1:2" x14ac:dyDescent="0.2">
      <c r="A23" s="5" t="s">
        <v>9</v>
      </c>
      <c r="B23">
        <v>61336</v>
      </c>
    </row>
    <row r="24" spans="1:2" x14ac:dyDescent="0.2">
      <c r="A24" s="6" t="s">
        <v>18</v>
      </c>
      <c r="B24">
        <v>61336</v>
      </c>
    </row>
    <row r="25" spans="1:2" x14ac:dyDescent="0.2">
      <c r="A25" s="4" t="s">
        <v>112</v>
      </c>
      <c r="B25">
        <v>222296</v>
      </c>
    </row>
    <row r="38" spans="1:2" x14ac:dyDescent="0.2">
      <c r="A38" s="3" t="s">
        <v>109</v>
      </c>
      <c r="B38" t="s">
        <v>113</v>
      </c>
    </row>
    <row r="39" spans="1:2" x14ac:dyDescent="0.2">
      <c r="A39" s="4" t="s">
        <v>122</v>
      </c>
      <c r="B39">
        <v>712033</v>
      </c>
    </row>
    <row r="40" spans="1:2" x14ac:dyDescent="0.2">
      <c r="A40" s="5" t="s">
        <v>62</v>
      </c>
      <c r="B40">
        <v>13005</v>
      </c>
    </row>
    <row r="41" spans="1:2" x14ac:dyDescent="0.2">
      <c r="A41" s="6" t="s">
        <v>95</v>
      </c>
      <c r="B41">
        <v>6318</v>
      </c>
    </row>
    <row r="42" spans="1:2" x14ac:dyDescent="0.2">
      <c r="A42" s="6" t="s">
        <v>94</v>
      </c>
      <c r="B42">
        <v>6318</v>
      </c>
    </row>
    <row r="43" spans="1:2" x14ac:dyDescent="0.2">
      <c r="A43" s="6" t="s">
        <v>61</v>
      </c>
      <c r="B43">
        <v>369</v>
      </c>
    </row>
    <row r="44" spans="1:2" x14ac:dyDescent="0.2">
      <c r="A44" s="5" t="s">
        <v>9</v>
      </c>
      <c r="B44">
        <v>699028</v>
      </c>
    </row>
    <row r="45" spans="1:2" x14ac:dyDescent="0.2">
      <c r="A45" s="6" t="s">
        <v>41</v>
      </c>
      <c r="B45">
        <v>71643</v>
      </c>
    </row>
    <row r="46" spans="1:2" x14ac:dyDescent="0.2">
      <c r="A46" s="6" t="s">
        <v>22</v>
      </c>
      <c r="B46">
        <v>63261</v>
      </c>
    </row>
    <row r="47" spans="1:2" x14ac:dyDescent="0.2">
      <c r="A47" s="6" t="s">
        <v>23</v>
      </c>
      <c r="B47">
        <v>63261</v>
      </c>
    </row>
    <row r="48" spans="1:2" x14ac:dyDescent="0.2">
      <c r="A48" s="6" t="s">
        <v>138</v>
      </c>
      <c r="B48">
        <v>62866</v>
      </c>
    </row>
    <row r="49" spans="1:2" x14ac:dyDescent="0.2">
      <c r="A49" s="6" t="s">
        <v>26</v>
      </c>
      <c r="B49">
        <v>62865</v>
      </c>
    </row>
    <row r="50" spans="1:2" x14ac:dyDescent="0.2">
      <c r="A50" s="6" t="s">
        <v>48</v>
      </c>
      <c r="B50">
        <v>62865</v>
      </c>
    </row>
    <row r="51" spans="1:2" x14ac:dyDescent="0.2">
      <c r="A51" s="6" t="s">
        <v>42</v>
      </c>
      <c r="B51">
        <v>56613</v>
      </c>
    </row>
    <row r="52" spans="1:2" x14ac:dyDescent="0.2">
      <c r="A52" s="6" t="s">
        <v>47</v>
      </c>
      <c r="B52">
        <v>56612</v>
      </c>
    </row>
    <row r="53" spans="1:2" x14ac:dyDescent="0.2">
      <c r="A53" s="6" t="s">
        <v>44</v>
      </c>
      <c r="B53">
        <v>55427</v>
      </c>
    </row>
    <row r="54" spans="1:2" x14ac:dyDescent="0.2">
      <c r="A54" s="6" t="s">
        <v>43</v>
      </c>
      <c r="B54">
        <v>55427</v>
      </c>
    </row>
    <row r="55" spans="1:2" x14ac:dyDescent="0.2">
      <c r="A55" s="6" t="s">
        <v>49</v>
      </c>
      <c r="B55">
        <v>49328</v>
      </c>
    </row>
    <row r="56" spans="1:2" x14ac:dyDescent="0.2">
      <c r="A56" s="6" t="s">
        <v>74</v>
      </c>
      <c r="B56">
        <v>8030</v>
      </c>
    </row>
    <row r="57" spans="1:2" x14ac:dyDescent="0.2">
      <c r="A57" s="6" t="s">
        <v>75</v>
      </c>
      <c r="B57">
        <v>6332</v>
      </c>
    </row>
    <row r="58" spans="1:2" x14ac:dyDescent="0.2">
      <c r="A58" s="6" t="s">
        <v>97</v>
      </c>
      <c r="B58">
        <v>6318</v>
      </c>
    </row>
    <row r="59" spans="1:2" x14ac:dyDescent="0.2">
      <c r="A59" s="6" t="s">
        <v>60</v>
      </c>
      <c r="B59">
        <v>6253</v>
      </c>
    </row>
    <row r="60" spans="1:2" x14ac:dyDescent="0.2">
      <c r="A60" s="6" t="s">
        <v>128</v>
      </c>
      <c r="B60">
        <v>4015</v>
      </c>
    </row>
    <row r="61" spans="1:2" x14ac:dyDescent="0.2">
      <c r="A61" s="6" t="s">
        <v>137</v>
      </c>
      <c r="B61">
        <v>4015</v>
      </c>
    </row>
    <row r="62" spans="1:2" x14ac:dyDescent="0.2">
      <c r="A62" s="6" t="s">
        <v>71</v>
      </c>
      <c r="B62">
        <v>3501</v>
      </c>
    </row>
    <row r="63" spans="1:2" x14ac:dyDescent="0.2">
      <c r="A63" s="6" t="s">
        <v>63</v>
      </c>
      <c r="B63">
        <v>396</v>
      </c>
    </row>
    <row r="64" spans="1:2" x14ac:dyDescent="0.2">
      <c r="A64" s="4" t="s">
        <v>123</v>
      </c>
      <c r="B64">
        <v>283859</v>
      </c>
    </row>
    <row r="65" spans="1:2" x14ac:dyDescent="0.2">
      <c r="A65" s="5" t="s">
        <v>9</v>
      </c>
      <c r="B65">
        <v>275721</v>
      </c>
    </row>
    <row r="66" spans="1:2" x14ac:dyDescent="0.2">
      <c r="A66" s="6" t="s">
        <v>20</v>
      </c>
      <c r="B66">
        <v>72455</v>
      </c>
    </row>
    <row r="67" spans="1:2" x14ac:dyDescent="0.2">
      <c r="A67" s="6" t="s">
        <v>19</v>
      </c>
      <c r="B67">
        <v>62865</v>
      </c>
    </row>
    <row r="68" spans="1:2" x14ac:dyDescent="0.2">
      <c r="A68" s="6" t="s">
        <v>24</v>
      </c>
      <c r="B68">
        <v>16764</v>
      </c>
    </row>
    <row r="69" spans="1:2" x14ac:dyDescent="0.2">
      <c r="A69" s="6" t="s">
        <v>30</v>
      </c>
      <c r="B69">
        <v>8382</v>
      </c>
    </row>
    <row r="70" spans="1:2" x14ac:dyDescent="0.2">
      <c r="A70" s="6" t="s">
        <v>80</v>
      </c>
      <c r="B70">
        <v>8382</v>
      </c>
    </row>
    <row r="71" spans="1:2" x14ac:dyDescent="0.2">
      <c r="A71" s="6" t="s">
        <v>32</v>
      </c>
      <c r="B71">
        <v>7836</v>
      </c>
    </row>
    <row r="72" spans="1:2" x14ac:dyDescent="0.2">
      <c r="A72" s="6" t="s">
        <v>34</v>
      </c>
      <c r="B72">
        <v>7836</v>
      </c>
    </row>
    <row r="73" spans="1:2" x14ac:dyDescent="0.2">
      <c r="A73" s="6" t="s">
        <v>40</v>
      </c>
      <c r="B73">
        <v>7836</v>
      </c>
    </row>
    <row r="74" spans="1:2" x14ac:dyDescent="0.2">
      <c r="A74" s="6" t="s">
        <v>38</v>
      </c>
      <c r="B74">
        <v>7836</v>
      </c>
    </row>
    <row r="75" spans="1:2" x14ac:dyDescent="0.2">
      <c r="A75" s="6" t="s">
        <v>31</v>
      </c>
      <c r="B75">
        <v>7836</v>
      </c>
    </row>
    <row r="76" spans="1:2" x14ac:dyDescent="0.2">
      <c r="A76" s="6" t="s">
        <v>37</v>
      </c>
      <c r="B76">
        <v>7836</v>
      </c>
    </row>
    <row r="77" spans="1:2" x14ac:dyDescent="0.2">
      <c r="A77" s="6" t="s">
        <v>25</v>
      </c>
      <c r="B77">
        <v>7836</v>
      </c>
    </row>
    <row r="78" spans="1:2" x14ac:dyDescent="0.2">
      <c r="A78" s="6" t="s">
        <v>139</v>
      </c>
      <c r="B78">
        <v>7836</v>
      </c>
    </row>
    <row r="79" spans="1:2" x14ac:dyDescent="0.2">
      <c r="A79" s="6" t="s">
        <v>35</v>
      </c>
      <c r="B79">
        <v>7836</v>
      </c>
    </row>
    <row r="80" spans="1:2" x14ac:dyDescent="0.2">
      <c r="A80" s="6" t="s">
        <v>21</v>
      </c>
      <c r="B80">
        <v>7835</v>
      </c>
    </row>
    <row r="81" spans="1:2" x14ac:dyDescent="0.2">
      <c r="A81" s="6" t="s">
        <v>85</v>
      </c>
      <c r="B81">
        <v>7709</v>
      </c>
    </row>
    <row r="82" spans="1:2" x14ac:dyDescent="0.2">
      <c r="A82" s="6" t="s">
        <v>72</v>
      </c>
      <c r="B82">
        <v>6258</v>
      </c>
    </row>
    <row r="83" spans="1:2" x14ac:dyDescent="0.2">
      <c r="A83" s="6" t="s">
        <v>66</v>
      </c>
      <c r="B83">
        <v>3920</v>
      </c>
    </row>
    <row r="84" spans="1:2" x14ac:dyDescent="0.2">
      <c r="A84" s="6" t="s">
        <v>140</v>
      </c>
      <c r="B84">
        <v>3129</v>
      </c>
    </row>
    <row r="85" spans="1:2" x14ac:dyDescent="0.2">
      <c r="A85" s="6" t="s">
        <v>82</v>
      </c>
      <c r="B85">
        <v>2014</v>
      </c>
    </row>
    <row r="86" spans="1:2" x14ac:dyDescent="0.2">
      <c r="A86" s="6" t="s">
        <v>58</v>
      </c>
      <c r="B86">
        <v>1960</v>
      </c>
    </row>
    <row r="87" spans="1:2" x14ac:dyDescent="0.2">
      <c r="A87" s="6" t="s">
        <v>59</v>
      </c>
      <c r="B87">
        <v>1960</v>
      </c>
    </row>
    <row r="88" spans="1:2" x14ac:dyDescent="0.2">
      <c r="A88" s="6" t="s">
        <v>98</v>
      </c>
      <c r="B88">
        <v>546</v>
      </c>
    </row>
    <row r="89" spans="1:2" x14ac:dyDescent="0.2">
      <c r="A89" s="6" t="s">
        <v>64</v>
      </c>
      <c r="B89">
        <v>396</v>
      </c>
    </row>
    <row r="90" spans="1:2" x14ac:dyDescent="0.2">
      <c r="A90" s="6" t="s">
        <v>100</v>
      </c>
      <c r="B90">
        <v>311</v>
      </c>
    </row>
    <row r="91" spans="1:2" x14ac:dyDescent="0.2">
      <c r="A91" s="6" t="s">
        <v>103</v>
      </c>
      <c r="B91">
        <v>311</v>
      </c>
    </row>
    <row r="92" spans="1:2" x14ac:dyDescent="0.2">
      <c r="A92" s="5" t="s">
        <v>8</v>
      </c>
      <c r="B92">
        <v>8138</v>
      </c>
    </row>
    <row r="93" spans="1:2" x14ac:dyDescent="0.2">
      <c r="A93" s="6" t="s">
        <v>86</v>
      </c>
      <c r="B93">
        <v>7827</v>
      </c>
    </row>
    <row r="94" spans="1:2" x14ac:dyDescent="0.2">
      <c r="A94" s="6" t="s">
        <v>104</v>
      </c>
      <c r="B94">
        <v>311</v>
      </c>
    </row>
    <row r="95" spans="1:2" x14ac:dyDescent="0.2">
      <c r="A95" s="4" t="s">
        <v>112</v>
      </c>
      <c r="B95">
        <v>995892</v>
      </c>
    </row>
  </sheetData>
  <phoneticPr fontId="1" type="noConversion"/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4C4D-8CC1-4976-A6C6-289AABA24175}">
  <dimension ref="A1:I52"/>
  <sheetViews>
    <sheetView workbookViewId="0">
      <selection activeCell="I12" sqref="I12"/>
    </sheetView>
  </sheetViews>
  <sheetFormatPr defaultRowHeight="14.25" x14ac:dyDescent="0.2"/>
  <cols>
    <col min="1" max="1" width="43.125" bestFit="1" customWidth="1"/>
    <col min="4" max="4" width="22.75" bestFit="1" customWidth="1"/>
    <col min="6" max="6" width="35.5" bestFit="1" customWidth="1"/>
    <col min="9" max="9" width="22.75" bestFit="1" customWidth="1"/>
  </cols>
  <sheetData>
    <row r="1" spans="1:9" x14ac:dyDescent="0.2">
      <c r="A1" s="1" t="s">
        <v>0</v>
      </c>
      <c r="B1" t="s">
        <v>1</v>
      </c>
      <c r="C1" t="s">
        <v>7</v>
      </c>
      <c r="D1" t="s">
        <v>115</v>
      </c>
      <c r="F1" s="1" t="s">
        <v>0</v>
      </c>
      <c r="G1" t="s">
        <v>1</v>
      </c>
      <c r="H1" t="s">
        <v>7</v>
      </c>
      <c r="I1" t="s">
        <v>115</v>
      </c>
    </row>
    <row r="2" spans="1:9" x14ac:dyDescent="0.2">
      <c r="A2" s="1" t="s">
        <v>19</v>
      </c>
      <c r="B2">
        <v>62865</v>
      </c>
      <c r="C2" t="s">
        <v>12</v>
      </c>
      <c r="D2" t="s">
        <v>123</v>
      </c>
      <c r="F2" s="1" t="s">
        <v>127</v>
      </c>
      <c r="G2">
        <v>4015</v>
      </c>
      <c r="H2" t="s">
        <v>12</v>
      </c>
      <c r="I2" t="s">
        <v>126</v>
      </c>
    </row>
    <row r="3" spans="1:9" x14ac:dyDescent="0.2">
      <c r="A3" s="1" t="s">
        <v>20</v>
      </c>
      <c r="B3">
        <v>72455</v>
      </c>
      <c r="C3" t="s">
        <v>12</v>
      </c>
      <c r="D3" t="s">
        <v>123</v>
      </c>
      <c r="F3" s="1" t="s">
        <v>91</v>
      </c>
      <c r="G3">
        <v>7830</v>
      </c>
      <c r="H3" t="s">
        <v>12</v>
      </c>
      <c r="I3" t="s">
        <v>130</v>
      </c>
    </row>
    <row r="4" spans="1:9" x14ac:dyDescent="0.2">
      <c r="A4" s="1" t="s">
        <v>21</v>
      </c>
      <c r="B4">
        <v>7835</v>
      </c>
      <c r="C4" t="s">
        <v>12</v>
      </c>
      <c r="D4" t="s">
        <v>123</v>
      </c>
      <c r="F4" s="1" t="s">
        <v>92</v>
      </c>
      <c r="G4">
        <v>7830</v>
      </c>
      <c r="H4" t="s">
        <v>12</v>
      </c>
      <c r="I4" t="s">
        <v>130</v>
      </c>
    </row>
    <row r="5" spans="1:9" x14ac:dyDescent="0.2">
      <c r="A5" s="1" t="s">
        <v>24</v>
      </c>
      <c r="B5">
        <v>16764</v>
      </c>
      <c r="C5" t="s">
        <v>12</v>
      </c>
      <c r="D5" t="s">
        <v>123</v>
      </c>
      <c r="F5" s="1" t="s">
        <v>93</v>
      </c>
      <c r="G5">
        <v>3915</v>
      </c>
      <c r="H5" t="s">
        <v>12</v>
      </c>
      <c r="I5" t="s">
        <v>130</v>
      </c>
    </row>
    <row r="6" spans="1:9" x14ac:dyDescent="0.2">
      <c r="A6" s="1" t="s">
        <v>25</v>
      </c>
      <c r="B6">
        <v>7836</v>
      </c>
      <c r="C6" t="s">
        <v>12</v>
      </c>
      <c r="D6" t="s">
        <v>123</v>
      </c>
      <c r="F6" s="1" t="s">
        <v>70</v>
      </c>
      <c r="G6">
        <v>3920</v>
      </c>
      <c r="H6" t="s">
        <v>12</v>
      </c>
      <c r="I6" t="s">
        <v>130</v>
      </c>
    </row>
    <row r="7" spans="1:9" x14ac:dyDescent="0.2">
      <c r="A7" s="1" t="s">
        <v>30</v>
      </c>
      <c r="B7">
        <v>8382</v>
      </c>
      <c r="C7" t="s">
        <v>12</v>
      </c>
      <c r="D7" t="s">
        <v>123</v>
      </c>
      <c r="F7" s="1" t="s">
        <v>27</v>
      </c>
      <c r="G7">
        <v>56612</v>
      </c>
      <c r="H7" t="s">
        <v>12</v>
      </c>
      <c r="I7" t="s">
        <v>124</v>
      </c>
    </row>
    <row r="8" spans="1:9" x14ac:dyDescent="0.2">
      <c r="A8" s="1" t="s">
        <v>31</v>
      </c>
      <c r="B8">
        <v>7836</v>
      </c>
      <c r="C8" t="s">
        <v>12</v>
      </c>
      <c r="D8" t="s">
        <v>123</v>
      </c>
      <c r="F8" s="1" t="s">
        <v>28</v>
      </c>
      <c r="G8">
        <v>56612</v>
      </c>
      <c r="H8" t="s">
        <v>12</v>
      </c>
      <c r="I8" t="s">
        <v>124</v>
      </c>
    </row>
    <row r="9" spans="1:9" x14ac:dyDescent="0.2">
      <c r="A9" s="1" t="s">
        <v>32</v>
      </c>
      <c r="B9">
        <v>7836</v>
      </c>
      <c r="C9" t="s">
        <v>12</v>
      </c>
      <c r="D9" t="s">
        <v>123</v>
      </c>
      <c r="F9" s="1" t="s">
        <v>36</v>
      </c>
      <c r="G9">
        <v>7836</v>
      </c>
      <c r="H9" t="s">
        <v>12</v>
      </c>
      <c r="I9" t="s">
        <v>124</v>
      </c>
    </row>
    <row r="10" spans="1:9" x14ac:dyDescent="0.2">
      <c r="A10" s="1" t="s">
        <v>33</v>
      </c>
      <c r="B10">
        <v>7836</v>
      </c>
      <c r="C10" t="s">
        <v>12</v>
      </c>
      <c r="D10" t="s">
        <v>123</v>
      </c>
      <c r="F10" s="1" t="s">
        <v>39</v>
      </c>
      <c r="G10">
        <v>8382</v>
      </c>
      <c r="H10" t="s">
        <v>12</v>
      </c>
      <c r="I10" t="s">
        <v>124</v>
      </c>
    </row>
    <row r="11" spans="1:9" x14ac:dyDescent="0.2">
      <c r="A11" s="1" t="s">
        <v>34</v>
      </c>
      <c r="B11">
        <v>7836</v>
      </c>
      <c r="C11" t="s">
        <v>12</v>
      </c>
      <c r="D11" t="s">
        <v>123</v>
      </c>
      <c r="F11" s="1" t="s">
        <v>89</v>
      </c>
      <c r="G11">
        <v>4008</v>
      </c>
      <c r="H11" t="s">
        <v>9</v>
      </c>
      <c r="I11" t="s">
        <v>129</v>
      </c>
    </row>
    <row r="12" spans="1:9" x14ac:dyDescent="0.2">
      <c r="A12" s="1" t="s">
        <v>35</v>
      </c>
      <c r="B12">
        <v>7836</v>
      </c>
      <c r="C12" t="s">
        <v>9</v>
      </c>
      <c r="D12" t="s">
        <v>123</v>
      </c>
      <c r="F12" s="1" t="s">
        <v>18</v>
      </c>
      <c r="G12">
        <v>61336</v>
      </c>
      <c r="H12" t="s">
        <v>12</v>
      </c>
      <c r="I12" t="s">
        <v>121</v>
      </c>
    </row>
    <row r="13" spans="1:9" x14ac:dyDescent="0.2">
      <c r="A13" s="1" t="s">
        <v>37</v>
      </c>
      <c r="B13">
        <v>7836</v>
      </c>
      <c r="C13" t="s">
        <v>12</v>
      </c>
      <c r="D13" t="s">
        <v>123</v>
      </c>
    </row>
    <row r="14" spans="1:9" x14ac:dyDescent="0.2">
      <c r="A14" s="1" t="s">
        <v>38</v>
      </c>
      <c r="B14">
        <v>7836</v>
      </c>
      <c r="C14" t="s">
        <v>12</v>
      </c>
      <c r="D14" t="s">
        <v>123</v>
      </c>
    </row>
    <row r="15" spans="1:9" x14ac:dyDescent="0.2">
      <c r="A15" s="1" t="s">
        <v>40</v>
      </c>
      <c r="B15">
        <v>7836</v>
      </c>
      <c r="C15" t="s">
        <v>12</v>
      </c>
      <c r="D15" t="s">
        <v>123</v>
      </c>
    </row>
    <row r="16" spans="1:9" x14ac:dyDescent="0.2">
      <c r="A16" s="1" t="s">
        <v>64</v>
      </c>
      <c r="B16">
        <v>396</v>
      </c>
      <c r="C16" t="s">
        <v>9</v>
      </c>
      <c r="D16" t="s">
        <v>123</v>
      </c>
    </row>
    <row r="17" spans="1:4" x14ac:dyDescent="0.2">
      <c r="A17" s="1" t="s">
        <v>66</v>
      </c>
      <c r="B17">
        <v>3920</v>
      </c>
      <c r="C17" t="s">
        <v>12</v>
      </c>
      <c r="D17" t="s">
        <v>123</v>
      </c>
    </row>
    <row r="18" spans="1:4" x14ac:dyDescent="0.2">
      <c r="A18" s="1" t="s">
        <v>72</v>
      </c>
      <c r="B18">
        <v>6258</v>
      </c>
      <c r="C18" t="s">
        <v>12</v>
      </c>
      <c r="D18" t="s">
        <v>123</v>
      </c>
    </row>
    <row r="19" spans="1:4" x14ac:dyDescent="0.2">
      <c r="A19" s="1" t="s">
        <v>80</v>
      </c>
      <c r="B19">
        <v>8382</v>
      </c>
      <c r="C19" t="s">
        <v>12</v>
      </c>
      <c r="D19" t="s">
        <v>123</v>
      </c>
    </row>
    <row r="20" spans="1:4" x14ac:dyDescent="0.2">
      <c r="A20" s="1" t="s">
        <v>82</v>
      </c>
      <c r="B20">
        <v>2014</v>
      </c>
      <c r="C20" t="s">
        <v>12</v>
      </c>
      <c r="D20" t="s">
        <v>123</v>
      </c>
    </row>
    <row r="21" spans="1:4" x14ac:dyDescent="0.2">
      <c r="A21" s="1" t="s">
        <v>85</v>
      </c>
      <c r="B21">
        <v>7709</v>
      </c>
      <c r="C21" t="s">
        <v>12</v>
      </c>
      <c r="D21" t="s">
        <v>123</v>
      </c>
    </row>
    <row r="22" spans="1:4" x14ac:dyDescent="0.2">
      <c r="A22" s="1" t="s">
        <v>86</v>
      </c>
      <c r="B22">
        <v>7827</v>
      </c>
      <c r="C22" t="s">
        <v>14</v>
      </c>
      <c r="D22" t="s">
        <v>123</v>
      </c>
    </row>
    <row r="23" spans="1:4" x14ac:dyDescent="0.2">
      <c r="A23" s="1" t="s">
        <v>98</v>
      </c>
      <c r="B23">
        <v>546</v>
      </c>
      <c r="C23" t="s">
        <v>12</v>
      </c>
      <c r="D23" t="s">
        <v>123</v>
      </c>
    </row>
    <row r="24" spans="1:4" x14ac:dyDescent="0.2">
      <c r="A24" s="1" t="s">
        <v>103</v>
      </c>
      <c r="B24">
        <v>311</v>
      </c>
      <c r="C24" t="s">
        <v>12</v>
      </c>
      <c r="D24" t="s">
        <v>123</v>
      </c>
    </row>
    <row r="25" spans="1:4" x14ac:dyDescent="0.2">
      <c r="A25" s="1" t="s">
        <v>104</v>
      </c>
      <c r="B25">
        <v>311</v>
      </c>
      <c r="C25" t="s">
        <v>14</v>
      </c>
      <c r="D25" t="s">
        <v>123</v>
      </c>
    </row>
    <row r="26" spans="1:4" x14ac:dyDescent="0.2">
      <c r="A26" s="1" t="s">
        <v>58</v>
      </c>
      <c r="B26">
        <v>1960</v>
      </c>
      <c r="C26" t="s">
        <v>12</v>
      </c>
      <c r="D26" t="s">
        <v>123</v>
      </c>
    </row>
    <row r="27" spans="1:4" x14ac:dyDescent="0.2">
      <c r="A27" s="1" t="s">
        <v>59</v>
      </c>
      <c r="B27">
        <v>1960</v>
      </c>
      <c r="C27" t="s">
        <v>12</v>
      </c>
      <c r="D27" t="s">
        <v>123</v>
      </c>
    </row>
    <row r="28" spans="1:4" x14ac:dyDescent="0.2">
      <c r="A28" s="1" t="s">
        <v>73</v>
      </c>
      <c r="B28">
        <v>3129</v>
      </c>
      <c r="C28" t="s">
        <v>12</v>
      </c>
      <c r="D28" t="s">
        <v>123</v>
      </c>
    </row>
    <row r="29" spans="1:4" x14ac:dyDescent="0.2">
      <c r="A29" s="1" t="s">
        <v>100</v>
      </c>
      <c r="B29">
        <v>311</v>
      </c>
      <c r="C29" t="s">
        <v>12</v>
      </c>
      <c r="D29" t="s">
        <v>123</v>
      </c>
    </row>
    <row r="30" spans="1:4" x14ac:dyDescent="0.2">
      <c r="A30" s="1" t="s">
        <v>29</v>
      </c>
      <c r="B30">
        <v>62866</v>
      </c>
      <c r="C30" t="s">
        <v>12</v>
      </c>
      <c r="D30" t="s">
        <v>122</v>
      </c>
    </row>
    <row r="31" spans="1:4" x14ac:dyDescent="0.2">
      <c r="A31" s="1" t="s">
        <v>22</v>
      </c>
      <c r="B31">
        <v>63261</v>
      </c>
      <c r="C31" t="s">
        <v>12</v>
      </c>
      <c r="D31" t="s">
        <v>122</v>
      </c>
    </row>
    <row r="32" spans="1:4" x14ac:dyDescent="0.2">
      <c r="A32" s="1" t="s">
        <v>23</v>
      </c>
      <c r="B32">
        <v>63261</v>
      </c>
      <c r="C32" t="s">
        <v>12</v>
      </c>
      <c r="D32" t="s">
        <v>122</v>
      </c>
    </row>
    <row r="33" spans="1:4" x14ac:dyDescent="0.2">
      <c r="A33" s="1" t="s">
        <v>26</v>
      </c>
      <c r="B33">
        <v>62865</v>
      </c>
      <c r="C33" t="s">
        <v>12</v>
      </c>
      <c r="D33" t="s">
        <v>122</v>
      </c>
    </row>
    <row r="34" spans="1:4" x14ac:dyDescent="0.2">
      <c r="A34" s="1" t="s">
        <v>41</v>
      </c>
      <c r="B34">
        <v>71643</v>
      </c>
      <c r="C34" t="s">
        <v>12</v>
      </c>
      <c r="D34" t="s">
        <v>122</v>
      </c>
    </row>
    <row r="35" spans="1:4" x14ac:dyDescent="0.2">
      <c r="A35" s="1" t="s">
        <v>125</v>
      </c>
      <c r="B35">
        <v>56613</v>
      </c>
      <c r="C35" t="s">
        <v>12</v>
      </c>
      <c r="D35" t="s">
        <v>122</v>
      </c>
    </row>
    <row r="36" spans="1:4" x14ac:dyDescent="0.2">
      <c r="A36" s="1" t="s">
        <v>43</v>
      </c>
      <c r="B36">
        <v>55427</v>
      </c>
      <c r="C36" t="s">
        <v>12</v>
      </c>
      <c r="D36" t="s">
        <v>122</v>
      </c>
    </row>
    <row r="37" spans="1:4" x14ac:dyDescent="0.2">
      <c r="A37" s="1" t="s">
        <v>44</v>
      </c>
      <c r="B37">
        <v>55427</v>
      </c>
      <c r="C37" t="s">
        <v>12</v>
      </c>
      <c r="D37" t="s">
        <v>122</v>
      </c>
    </row>
    <row r="38" spans="1:4" x14ac:dyDescent="0.2">
      <c r="A38" s="1" t="s">
        <v>47</v>
      </c>
      <c r="B38">
        <v>56612</v>
      </c>
      <c r="C38" t="s">
        <v>12</v>
      </c>
      <c r="D38" t="s">
        <v>122</v>
      </c>
    </row>
    <row r="39" spans="1:4" x14ac:dyDescent="0.2">
      <c r="A39" s="1" t="s">
        <v>48</v>
      </c>
      <c r="B39">
        <v>62865</v>
      </c>
      <c r="C39" t="s">
        <v>12</v>
      </c>
      <c r="D39" t="s">
        <v>122</v>
      </c>
    </row>
    <row r="40" spans="1:4" x14ac:dyDescent="0.2">
      <c r="A40" s="1" t="s">
        <v>49</v>
      </c>
      <c r="B40">
        <v>49328</v>
      </c>
      <c r="C40" t="s">
        <v>12</v>
      </c>
      <c r="D40" t="s">
        <v>122</v>
      </c>
    </row>
    <row r="41" spans="1:4" x14ac:dyDescent="0.2">
      <c r="A41" s="1" t="s">
        <v>57</v>
      </c>
      <c r="B41">
        <v>4015</v>
      </c>
      <c r="C41" t="s">
        <v>12</v>
      </c>
      <c r="D41" t="s">
        <v>122</v>
      </c>
    </row>
    <row r="42" spans="1:4" x14ac:dyDescent="0.2">
      <c r="A42" s="1" t="s">
        <v>60</v>
      </c>
      <c r="B42">
        <v>6253</v>
      </c>
      <c r="C42" t="s">
        <v>12</v>
      </c>
      <c r="D42" t="s">
        <v>122</v>
      </c>
    </row>
    <row r="43" spans="1:4" x14ac:dyDescent="0.2">
      <c r="A43" s="1" t="s">
        <v>61</v>
      </c>
      <c r="B43">
        <v>369</v>
      </c>
      <c r="C43" t="s">
        <v>62</v>
      </c>
      <c r="D43" t="s">
        <v>122</v>
      </c>
    </row>
    <row r="44" spans="1:4" x14ac:dyDescent="0.2">
      <c r="A44" s="1" t="s">
        <v>63</v>
      </c>
      <c r="B44">
        <v>396</v>
      </c>
      <c r="C44" t="s">
        <v>9</v>
      </c>
      <c r="D44" t="s">
        <v>122</v>
      </c>
    </row>
    <row r="45" spans="1:4" x14ac:dyDescent="0.2">
      <c r="A45" s="1" t="s">
        <v>128</v>
      </c>
      <c r="B45">
        <v>4015</v>
      </c>
      <c r="C45" t="s">
        <v>12</v>
      </c>
      <c r="D45" t="s">
        <v>122</v>
      </c>
    </row>
    <row r="46" spans="1:4" x14ac:dyDescent="0.2">
      <c r="A46" s="1" t="s">
        <v>71</v>
      </c>
      <c r="B46">
        <v>3501</v>
      </c>
      <c r="C46" t="s">
        <v>12</v>
      </c>
      <c r="D46" t="s">
        <v>122</v>
      </c>
    </row>
    <row r="47" spans="1:4" x14ac:dyDescent="0.2">
      <c r="A47" s="1" t="s">
        <v>74</v>
      </c>
      <c r="B47">
        <v>4015</v>
      </c>
      <c r="C47" t="s">
        <v>9</v>
      </c>
      <c r="D47" t="s">
        <v>122</v>
      </c>
    </row>
    <row r="48" spans="1:4" x14ac:dyDescent="0.2">
      <c r="A48" s="1" t="s">
        <v>75</v>
      </c>
      <c r="B48">
        <v>6332</v>
      </c>
      <c r="C48" t="s">
        <v>12</v>
      </c>
      <c r="D48" t="s">
        <v>122</v>
      </c>
    </row>
    <row r="49" spans="1:4" x14ac:dyDescent="0.2">
      <c r="A49" s="1" t="s">
        <v>74</v>
      </c>
      <c r="B49">
        <v>4015</v>
      </c>
      <c r="C49" t="s">
        <v>12</v>
      </c>
      <c r="D49" t="s">
        <v>122</v>
      </c>
    </row>
    <row r="50" spans="1:4" x14ac:dyDescent="0.2">
      <c r="A50" s="1" t="s">
        <v>94</v>
      </c>
      <c r="B50">
        <v>6318</v>
      </c>
      <c r="C50" t="s">
        <v>62</v>
      </c>
      <c r="D50" t="s">
        <v>122</v>
      </c>
    </row>
    <row r="51" spans="1:4" x14ac:dyDescent="0.2">
      <c r="A51" s="1" t="s">
        <v>95</v>
      </c>
      <c r="B51">
        <v>6318</v>
      </c>
      <c r="C51" t="s">
        <v>96</v>
      </c>
      <c r="D51" t="s">
        <v>122</v>
      </c>
    </row>
    <row r="52" spans="1:4" x14ac:dyDescent="0.2">
      <c r="A52" s="1" t="s">
        <v>97</v>
      </c>
      <c r="B52">
        <v>6318</v>
      </c>
      <c r="C52" t="s">
        <v>12</v>
      </c>
      <c r="D52" t="s">
        <v>122</v>
      </c>
    </row>
  </sheetData>
  <sortState xmlns:xlrd2="http://schemas.microsoft.com/office/spreadsheetml/2017/richdata2" ref="A2:D52">
    <sortCondition descending="1" ref="D1:D52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29C0E-7318-4F9A-AF2B-537B9957AAAE}">
  <dimension ref="A1:B38"/>
  <sheetViews>
    <sheetView zoomScale="115" zoomScaleNormal="115" workbookViewId="0">
      <selection activeCell="B8" sqref="B8"/>
    </sheetView>
  </sheetViews>
  <sheetFormatPr defaultRowHeight="14.25" x14ac:dyDescent="0.2"/>
  <cols>
    <col min="1" max="1" width="48.75" bestFit="1" customWidth="1"/>
    <col min="2" max="2" width="11.5" bestFit="1" customWidth="1"/>
  </cols>
  <sheetData>
    <row r="1" spans="1:2" x14ac:dyDescent="0.2">
      <c r="A1" s="3" t="s">
        <v>109</v>
      </c>
      <c r="B1" t="s">
        <v>113</v>
      </c>
    </row>
    <row r="2" spans="1:2" x14ac:dyDescent="0.2">
      <c r="A2" s="4" t="s">
        <v>119</v>
      </c>
      <c r="B2">
        <v>749313</v>
      </c>
    </row>
    <row r="3" spans="1:2" x14ac:dyDescent="0.2">
      <c r="A3" s="5" t="s">
        <v>9</v>
      </c>
      <c r="B3">
        <v>55670</v>
      </c>
    </row>
    <row r="4" spans="1:2" x14ac:dyDescent="0.2">
      <c r="A4" s="6" t="s">
        <v>133</v>
      </c>
      <c r="B4">
        <v>55170</v>
      </c>
    </row>
    <row r="5" spans="1:2" x14ac:dyDescent="0.2">
      <c r="A5" s="6" t="s">
        <v>87</v>
      </c>
      <c r="B5">
        <v>305</v>
      </c>
    </row>
    <row r="6" spans="1:2" x14ac:dyDescent="0.2">
      <c r="A6" s="6" t="s">
        <v>135</v>
      </c>
      <c r="B6">
        <v>126</v>
      </c>
    </row>
    <row r="7" spans="1:2" x14ac:dyDescent="0.2">
      <c r="A7" s="6" t="s">
        <v>108</v>
      </c>
      <c r="B7">
        <v>69</v>
      </c>
    </row>
    <row r="8" spans="1:2" x14ac:dyDescent="0.2">
      <c r="A8" s="5" t="s">
        <v>8</v>
      </c>
      <c r="B8">
        <v>693643</v>
      </c>
    </row>
    <row r="9" spans="1:2" x14ac:dyDescent="0.2">
      <c r="A9" s="6" t="s">
        <v>13</v>
      </c>
      <c r="B9">
        <v>341005</v>
      </c>
    </row>
    <row r="10" spans="1:2" x14ac:dyDescent="0.2">
      <c r="A10" s="6" t="s">
        <v>6</v>
      </c>
      <c r="B10">
        <v>340416</v>
      </c>
    </row>
    <row r="11" spans="1:2" x14ac:dyDescent="0.2">
      <c r="A11" s="6" t="s">
        <v>55</v>
      </c>
      <c r="B11">
        <v>2100</v>
      </c>
    </row>
    <row r="12" spans="1:2" x14ac:dyDescent="0.2">
      <c r="A12" s="6" t="s">
        <v>83</v>
      </c>
      <c r="B12">
        <v>2055</v>
      </c>
    </row>
    <row r="13" spans="1:2" x14ac:dyDescent="0.2">
      <c r="A13" s="6" t="s">
        <v>132</v>
      </c>
      <c r="B13">
        <v>1953</v>
      </c>
    </row>
    <row r="14" spans="1:2" x14ac:dyDescent="0.2">
      <c r="A14" s="6" t="s">
        <v>77</v>
      </c>
      <c r="B14">
        <v>1829</v>
      </c>
    </row>
    <row r="15" spans="1:2" x14ac:dyDescent="0.2">
      <c r="A15" s="6" t="s">
        <v>52</v>
      </c>
      <c r="B15">
        <v>1560</v>
      </c>
    </row>
    <row r="16" spans="1:2" x14ac:dyDescent="0.2">
      <c r="A16" s="6" t="s">
        <v>84</v>
      </c>
      <c r="B16">
        <v>1222</v>
      </c>
    </row>
    <row r="17" spans="1:2" x14ac:dyDescent="0.2">
      <c r="A17" s="6" t="s">
        <v>101</v>
      </c>
      <c r="B17">
        <v>536</v>
      </c>
    </row>
    <row r="18" spans="1:2" x14ac:dyDescent="0.2">
      <c r="A18" s="6" t="s">
        <v>99</v>
      </c>
      <c r="B18">
        <v>305</v>
      </c>
    </row>
    <row r="19" spans="1:2" x14ac:dyDescent="0.2">
      <c r="A19" s="6" t="s">
        <v>131</v>
      </c>
      <c r="B19">
        <v>305</v>
      </c>
    </row>
    <row r="20" spans="1:2" x14ac:dyDescent="0.2">
      <c r="A20" s="6" t="s">
        <v>107</v>
      </c>
      <c r="B20">
        <v>119</v>
      </c>
    </row>
    <row r="21" spans="1:2" x14ac:dyDescent="0.2">
      <c r="A21" s="6" t="s">
        <v>106</v>
      </c>
      <c r="B21">
        <v>119</v>
      </c>
    </row>
    <row r="22" spans="1:2" x14ac:dyDescent="0.2">
      <c r="A22" s="6" t="s">
        <v>105</v>
      </c>
      <c r="B22">
        <v>119</v>
      </c>
    </row>
    <row r="23" spans="1:2" x14ac:dyDescent="0.2">
      <c r="A23" s="4" t="s">
        <v>118</v>
      </c>
      <c r="B23">
        <v>156201</v>
      </c>
    </row>
    <row r="24" spans="1:2" x14ac:dyDescent="0.2">
      <c r="A24" s="5" t="s">
        <v>9</v>
      </c>
      <c r="B24">
        <v>156201</v>
      </c>
    </row>
    <row r="25" spans="1:2" x14ac:dyDescent="0.2">
      <c r="A25" s="6" t="s">
        <v>17</v>
      </c>
      <c r="B25">
        <v>94867</v>
      </c>
    </row>
    <row r="26" spans="1:2" x14ac:dyDescent="0.2">
      <c r="A26" s="6" t="s">
        <v>136</v>
      </c>
      <c r="B26">
        <v>55428</v>
      </c>
    </row>
    <row r="27" spans="1:2" x14ac:dyDescent="0.2">
      <c r="A27" s="6" t="s">
        <v>76</v>
      </c>
      <c r="B27">
        <v>2142</v>
      </c>
    </row>
    <row r="28" spans="1:2" x14ac:dyDescent="0.2">
      <c r="A28" s="6" t="s">
        <v>54</v>
      </c>
      <c r="B28">
        <v>1895</v>
      </c>
    </row>
    <row r="29" spans="1:2" x14ac:dyDescent="0.2">
      <c r="A29" s="6" t="s">
        <v>79</v>
      </c>
      <c r="B29">
        <v>1869</v>
      </c>
    </row>
    <row r="30" spans="1:2" x14ac:dyDescent="0.2">
      <c r="A30" s="4" t="s">
        <v>120</v>
      </c>
      <c r="B30">
        <v>36091</v>
      </c>
    </row>
    <row r="31" spans="1:2" x14ac:dyDescent="0.2">
      <c r="A31" s="5" t="s">
        <v>9</v>
      </c>
      <c r="B31">
        <v>22054</v>
      </c>
    </row>
    <row r="32" spans="1:2" x14ac:dyDescent="0.2">
      <c r="A32" s="6" t="s">
        <v>16</v>
      </c>
      <c r="B32">
        <v>11054</v>
      </c>
    </row>
    <row r="33" spans="1:2" x14ac:dyDescent="0.2">
      <c r="A33" s="6" t="s">
        <v>15</v>
      </c>
      <c r="B33">
        <v>11000</v>
      </c>
    </row>
    <row r="34" spans="1:2" x14ac:dyDescent="0.2">
      <c r="A34" s="5" t="s">
        <v>8</v>
      </c>
      <c r="B34">
        <v>14037</v>
      </c>
    </row>
    <row r="35" spans="1:2" x14ac:dyDescent="0.2">
      <c r="A35" s="6" t="s">
        <v>134</v>
      </c>
      <c r="B35">
        <v>11054</v>
      </c>
    </row>
    <row r="36" spans="1:2" x14ac:dyDescent="0.2">
      <c r="A36" s="6" t="s">
        <v>53</v>
      </c>
      <c r="B36">
        <v>1560</v>
      </c>
    </row>
    <row r="37" spans="1:2" x14ac:dyDescent="0.2">
      <c r="A37" s="6" t="s">
        <v>78</v>
      </c>
      <c r="B37">
        <v>1423</v>
      </c>
    </row>
    <row r="38" spans="1:2" x14ac:dyDescent="0.2">
      <c r="A38" s="4" t="s">
        <v>112</v>
      </c>
      <c r="B38">
        <v>941605</v>
      </c>
    </row>
  </sheetData>
  <phoneticPr fontId="1" type="noConversion"/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6E55A-4002-4C47-BA6D-315BAF43EA42}">
  <dimension ref="A1:D29"/>
  <sheetViews>
    <sheetView workbookViewId="0">
      <selection activeCell="F25" sqref="F25"/>
    </sheetView>
  </sheetViews>
  <sheetFormatPr defaultRowHeight="14.25" x14ac:dyDescent="0.2"/>
  <cols>
    <col min="1" max="1" width="42.5" bestFit="1" customWidth="1"/>
  </cols>
  <sheetData>
    <row r="1" spans="1:4" x14ac:dyDescent="0.2">
      <c r="A1" s="1" t="s">
        <v>0</v>
      </c>
      <c r="B1" t="s">
        <v>1</v>
      </c>
      <c r="C1" t="s">
        <v>7</v>
      </c>
      <c r="D1" t="s">
        <v>115</v>
      </c>
    </row>
    <row r="2" spans="1:4" x14ac:dyDescent="0.2">
      <c r="A2" s="1" t="s">
        <v>10</v>
      </c>
      <c r="B2">
        <v>55428</v>
      </c>
      <c r="C2" t="s">
        <v>9</v>
      </c>
      <c r="D2" t="s">
        <v>118</v>
      </c>
    </row>
    <row r="3" spans="1:4" x14ac:dyDescent="0.2">
      <c r="A3" s="1" t="s">
        <v>53</v>
      </c>
      <c r="B3">
        <v>1560</v>
      </c>
      <c r="C3" t="s">
        <v>14</v>
      </c>
      <c r="D3" t="s">
        <v>121</v>
      </c>
    </row>
    <row r="4" spans="1:4" x14ac:dyDescent="0.2">
      <c r="A4" s="1" t="s">
        <v>52</v>
      </c>
      <c r="B4">
        <v>1560</v>
      </c>
      <c r="C4" t="s">
        <v>14</v>
      </c>
      <c r="D4" t="s">
        <v>119</v>
      </c>
    </row>
    <row r="5" spans="1:4" x14ac:dyDescent="0.2">
      <c r="A5" s="1" t="s">
        <v>13</v>
      </c>
      <c r="B5">
        <v>341005</v>
      </c>
      <c r="C5" t="s">
        <v>14</v>
      </c>
      <c r="D5" t="s">
        <v>119</v>
      </c>
    </row>
    <row r="6" spans="1:4" x14ac:dyDescent="0.2">
      <c r="A6" s="1" t="s">
        <v>5</v>
      </c>
      <c r="B6">
        <v>55170</v>
      </c>
      <c r="C6" t="s">
        <v>9</v>
      </c>
      <c r="D6" t="s">
        <v>119</v>
      </c>
    </row>
    <row r="7" spans="1:4" x14ac:dyDescent="0.2">
      <c r="A7" s="1" t="s">
        <v>6</v>
      </c>
      <c r="B7">
        <v>340416</v>
      </c>
      <c r="C7" t="s">
        <v>8</v>
      </c>
      <c r="D7" t="s">
        <v>119</v>
      </c>
    </row>
    <row r="8" spans="1:4" x14ac:dyDescent="0.2">
      <c r="A8" s="1" t="s">
        <v>16</v>
      </c>
      <c r="B8">
        <v>11054</v>
      </c>
      <c r="C8" t="s">
        <v>12</v>
      </c>
      <c r="D8" t="s">
        <v>121</v>
      </c>
    </row>
    <row r="9" spans="1:4" x14ac:dyDescent="0.2">
      <c r="A9" s="1" t="s">
        <v>15</v>
      </c>
      <c r="B9">
        <v>11000</v>
      </c>
      <c r="C9" t="s">
        <v>12</v>
      </c>
      <c r="D9" t="s">
        <v>121</v>
      </c>
    </row>
    <row r="10" spans="1:4" x14ac:dyDescent="0.2">
      <c r="A10" s="1" t="s">
        <v>51</v>
      </c>
      <c r="B10">
        <v>11054</v>
      </c>
      <c r="C10" t="s">
        <v>14</v>
      </c>
      <c r="D10" t="s">
        <v>121</v>
      </c>
    </row>
    <row r="11" spans="1:4" x14ac:dyDescent="0.2">
      <c r="A11" s="1" t="s">
        <v>54</v>
      </c>
      <c r="B11">
        <v>1895</v>
      </c>
      <c r="C11" t="s">
        <v>12</v>
      </c>
      <c r="D11" t="s">
        <v>118</v>
      </c>
    </row>
    <row r="12" spans="1:4" x14ac:dyDescent="0.2">
      <c r="A12" s="1" t="s">
        <v>55</v>
      </c>
      <c r="B12">
        <v>2100</v>
      </c>
      <c r="C12" t="s">
        <v>14</v>
      </c>
      <c r="D12" t="s">
        <v>119</v>
      </c>
    </row>
    <row r="13" spans="1:4" x14ac:dyDescent="0.2">
      <c r="A13" s="1" t="s">
        <v>76</v>
      </c>
      <c r="B13">
        <v>2142</v>
      </c>
      <c r="C13" t="s">
        <v>12</v>
      </c>
      <c r="D13" t="s">
        <v>118</v>
      </c>
    </row>
    <row r="14" spans="1:4" x14ac:dyDescent="0.2">
      <c r="A14" s="1" t="s">
        <v>17</v>
      </c>
      <c r="B14">
        <v>94867</v>
      </c>
      <c r="C14" t="s">
        <v>12</v>
      </c>
      <c r="D14" t="s">
        <v>118</v>
      </c>
    </row>
    <row r="15" spans="1:4" x14ac:dyDescent="0.2">
      <c r="A15" s="1" t="s">
        <v>78</v>
      </c>
      <c r="B15">
        <v>1423</v>
      </c>
      <c r="C15" t="s">
        <v>14</v>
      </c>
      <c r="D15" t="s">
        <v>121</v>
      </c>
    </row>
    <row r="16" spans="1:4" x14ac:dyDescent="0.2">
      <c r="A16" s="1" t="s">
        <v>77</v>
      </c>
      <c r="B16">
        <v>1829</v>
      </c>
      <c r="C16" t="s">
        <v>14</v>
      </c>
      <c r="D16" t="s">
        <v>119</v>
      </c>
    </row>
    <row r="17" spans="1:4" x14ac:dyDescent="0.2">
      <c r="A17" s="1" t="s">
        <v>79</v>
      </c>
      <c r="B17">
        <v>1869</v>
      </c>
      <c r="C17" t="s">
        <v>12</v>
      </c>
      <c r="D17" t="s">
        <v>118</v>
      </c>
    </row>
    <row r="18" spans="1:4" x14ac:dyDescent="0.2">
      <c r="A18" s="1" t="s">
        <v>81</v>
      </c>
      <c r="B18">
        <v>1953</v>
      </c>
      <c r="C18" t="s">
        <v>14</v>
      </c>
      <c r="D18" t="s">
        <v>119</v>
      </c>
    </row>
    <row r="19" spans="1:4" x14ac:dyDescent="0.2">
      <c r="A19" s="1" t="s">
        <v>83</v>
      </c>
      <c r="B19">
        <v>2055</v>
      </c>
      <c r="C19" t="s">
        <v>14</v>
      </c>
      <c r="D19" t="s">
        <v>119</v>
      </c>
    </row>
    <row r="20" spans="1:4" x14ac:dyDescent="0.2">
      <c r="A20" s="1" t="s">
        <v>84</v>
      </c>
      <c r="B20">
        <v>1222</v>
      </c>
      <c r="C20" t="s">
        <v>14</v>
      </c>
      <c r="D20" t="s">
        <v>119</v>
      </c>
    </row>
    <row r="21" spans="1:4" x14ac:dyDescent="0.2">
      <c r="A21" s="1" t="s">
        <v>87</v>
      </c>
      <c r="B21">
        <v>305</v>
      </c>
      <c r="C21" t="s">
        <v>12</v>
      </c>
      <c r="D21" t="s">
        <v>119</v>
      </c>
    </row>
    <row r="22" spans="1:4" x14ac:dyDescent="0.2">
      <c r="A22" s="1" t="s">
        <v>88</v>
      </c>
      <c r="B22">
        <v>305</v>
      </c>
      <c r="C22" t="s">
        <v>14</v>
      </c>
      <c r="D22" t="s">
        <v>119</v>
      </c>
    </row>
    <row r="23" spans="1:4" x14ac:dyDescent="0.2">
      <c r="A23" s="1" t="s">
        <v>99</v>
      </c>
      <c r="B23">
        <v>305</v>
      </c>
      <c r="C23" t="s">
        <v>14</v>
      </c>
      <c r="D23" t="s">
        <v>119</v>
      </c>
    </row>
    <row r="24" spans="1:4" x14ac:dyDescent="0.2">
      <c r="A24" s="1" t="s">
        <v>101</v>
      </c>
      <c r="B24">
        <v>536</v>
      </c>
      <c r="C24" t="s">
        <v>8</v>
      </c>
      <c r="D24" t="s">
        <v>119</v>
      </c>
    </row>
    <row r="25" spans="1:4" x14ac:dyDescent="0.2">
      <c r="A25" s="1" t="s">
        <v>102</v>
      </c>
      <c r="B25">
        <v>126</v>
      </c>
      <c r="C25" t="s">
        <v>12</v>
      </c>
      <c r="D25" t="s">
        <v>119</v>
      </c>
    </row>
    <row r="26" spans="1:4" x14ac:dyDescent="0.2">
      <c r="A26" s="1" t="s">
        <v>105</v>
      </c>
      <c r="B26">
        <v>119</v>
      </c>
      <c r="C26" t="s">
        <v>14</v>
      </c>
      <c r="D26" t="s">
        <v>119</v>
      </c>
    </row>
    <row r="27" spans="1:4" x14ac:dyDescent="0.2">
      <c r="A27" s="1" t="s">
        <v>106</v>
      </c>
      <c r="B27">
        <v>119</v>
      </c>
      <c r="C27" t="s">
        <v>14</v>
      </c>
      <c r="D27" t="s">
        <v>119</v>
      </c>
    </row>
    <row r="28" spans="1:4" x14ac:dyDescent="0.2">
      <c r="A28" s="1" t="s">
        <v>107</v>
      </c>
      <c r="B28">
        <v>119</v>
      </c>
      <c r="C28" t="s">
        <v>14</v>
      </c>
      <c r="D28" t="s">
        <v>119</v>
      </c>
    </row>
    <row r="29" spans="1:4" x14ac:dyDescent="0.2">
      <c r="A29" s="1" t="s">
        <v>108</v>
      </c>
      <c r="B29">
        <v>69</v>
      </c>
      <c r="C29" t="s">
        <v>12</v>
      </c>
      <c r="D29" t="s">
        <v>119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1A5F1-F0B0-4FA9-8939-31FB76D8F8F4}">
  <dimension ref="A1:B8"/>
  <sheetViews>
    <sheetView tabSelected="1" workbookViewId="0">
      <selection activeCell="F29" sqref="F29"/>
    </sheetView>
  </sheetViews>
  <sheetFormatPr defaultRowHeight="14.25" x14ac:dyDescent="0.2"/>
  <cols>
    <col min="1" max="1" width="30.625" bestFit="1" customWidth="1"/>
    <col min="2" max="2" width="11.5" bestFit="1" customWidth="1"/>
  </cols>
  <sheetData>
    <row r="1" spans="1:2" x14ac:dyDescent="0.2">
      <c r="A1" s="3" t="s">
        <v>109</v>
      </c>
      <c r="B1" t="s">
        <v>113</v>
      </c>
    </row>
    <row r="2" spans="1:2" x14ac:dyDescent="0.2">
      <c r="A2" s="4" t="s">
        <v>120</v>
      </c>
      <c r="B2">
        <v>599800</v>
      </c>
    </row>
    <row r="3" spans="1:2" x14ac:dyDescent="0.2">
      <c r="A3" s="5" t="s">
        <v>9</v>
      </c>
      <c r="B3">
        <v>11000</v>
      </c>
    </row>
    <row r="4" spans="1:2" x14ac:dyDescent="0.2">
      <c r="A4" s="6" t="s">
        <v>141</v>
      </c>
      <c r="B4">
        <v>11000</v>
      </c>
    </row>
    <row r="5" spans="1:2" x14ac:dyDescent="0.2">
      <c r="A5" s="5" t="s">
        <v>8</v>
      </c>
      <c r="B5">
        <v>588800</v>
      </c>
    </row>
    <row r="6" spans="1:2" x14ac:dyDescent="0.2">
      <c r="A6" s="6" t="s">
        <v>46</v>
      </c>
      <c r="B6">
        <v>294400</v>
      </c>
    </row>
    <row r="7" spans="1:2" x14ac:dyDescent="0.2">
      <c r="A7" s="6" t="s">
        <v>45</v>
      </c>
      <c r="B7">
        <v>294400</v>
      </c>
    </row>
    <row r="8" spans="1:2" x14ac:dyDescent="0.2">
      <c r="A8" s="4" t="s">
        <v>112</v>
      </c>
      <c r="B8">
        <v>599800</v>
      </c>
    </row>
  </sheetData>
  <phoneticPr fontId="1" type="noConversion"/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6DB1-4DF1-47AE-B2EA-BAB00312A82C}">
  <dimension ref="A1:D4"/>
  <sheetViews>
    <sheetView workbookViewId="0">
      <selection activeCell="A2" sqref="A2:D4"/>
    </sheetView>
  </sheetViews>
  <sheetFormatPr defaultRowHeight="14.25" x14ac:dyDescent="0.2"/>
  <cols>
    <col min="1" max="1" width="24.25" bestFit="1" customWidth="1"/>
    <col min="4" max="4" width="9.625" bestFit="1" customWidth="1"/>
  </cols>
  <sheetData>
    <row r="1" spans="1:4" x14ac:dyDescent="0.2">
      <c r="A1" s="1" t="s">
        <v>0</v>
      </c>
      <c r="B1" t="s">
        <v>1</v>
      </c>
      <c r="C1" t="s">
        <v>7</v>
      </c>
      <c r="D1" t="s">
        <v>115</v>
      </c>
    </row>
    <row r="2" spans="1:4" x14ac:dyDescent="0.2">
      <c r="A2" s="1" t="s">
        <v>45</v>
      </c>
      <c r="B2">
        <v>294400</v>
      </c>
      <c r="C2" t="s">
        <v>14</v>
      </c>
      <c r="D2" t="s">
        <v>121</v>
      </c>
    </row>
    <row r="3" spans="1:4" x14ac:dyDescent="0.2">
      <c r="A3" s="1" t="s">
        <v>46</v>
      </c>
      <c r="B3">
        <v>294400</v>
      </c>
      <c r="C3" t="s">
        <v>14</v>
      </c>
      <c r="D3" t="s">
        <v>121</v>
      </c>
    </row>
    <row r="4" spans="1:4" x14ac:dyDescent="0.2">
      <c r="A4" s="1" t="s">
        <v>50</v>
      </c>
      <c r="B4">
        <v>11000</v>
      </c>
      <c r="C4" t="s">
        <v>12</v>
      </c>
      <c r="D4" t="s">
        <v>121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汇总数据</vt:lpstr>
      <vt:lpstr>CL统计</vt:lpstr>
      <vt:lpstr>CL</vt:lpstr>
      <vt:lpstr>MAC统计</vt:lpstr>
      <vt:lpstr>MAC</vt:lpstr>
      <vt:lpstr>RLC统计</vt:lpstr>
      <vt:lpstr>RLC</vt:lpstr>
      <vt:lpstr>NRUP统计</vt:lpstr>
      <vt:lpstr>NRUP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z</dc:creator>
  <cp:lastModifiedBy>y z</cp:lastModifiedBy>
  <dcterms:created xsi:type="dcterms:W3CDTF">2024-06-03T01:02:09Z</dcterms:created>
  <dcterms:modified xsi:type="dcterms:W3CDTF">2024-06-04T12:07:20Z</dcterms:modified>
</cp:coreProperties>
</file>