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产品入库测试数据单" sheetId="2" r:id="rId1"/>
    <sheet name="产品入库检验单" sheetId="3" r:id="rId2"/>
    <sheet name="测试截图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1F191C1FEEA848EF99CC0215A6406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601200" cy="572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03F9A1CDB6C9480FA1745432B9B7592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92300" y="0"/>
          <a:ext cx="9601200" cy="5721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E926C680AD5F414BAE286E63A1DADAF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4600" y="0"/>
          <a:ext cx="9671050" cy="5772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B27958BE26BF429C821ADE2E1638B82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46200"/>
          <a:ext cx="9626600" cy="5734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69FBD50A7C93403D865426DDA26E18E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92300" y="1346200"/>
          <a:ext cx="9569450" cy="569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FD8B4D6560E3464A827BAA032E80FE3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84600" y="1346200"/>
          <a:ext cx="9518650" cy="5778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13A2AAE308274ACC873D917590EA4F2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76900" y="1346200"/>
          <a:ext cx="9613900" cy="5753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1FBC5F4F153948D99C14E527E714C5A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76900" y="0"/>
          <a:ext cx="9626600" cy="57086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<sst xmlns="http://schemas.openxmlformats.org/spreadsheetml/2006/main" count="101" uniqueCount="85">
  <si>
    <t>5G TDD CMB一体化基站产品入库测试数据单</t>
  </si>
  <si>
    <t>射频指标测试数据</t>
  </si>
  <si>
    <t>设备名称</t>
  </si>
  <si>
    <t>设备型号</t>
  </si>
  <si>
    <t>设备序列号</t>
  </si>
  <si>
    <t>产品IP</t>
  </si>
  <si>
    <t>软件版本</t>
  </si>
  <si>
    <t>通道数</t>
  </si>
  <si>
    <t>频段</t>
  </si>
  <si>
    <t>发射功率/dbm</t>
  </si>
  <si>
    <t>EVM/%</t>
  </si>
  <si>
    <t>ACLR/dBc</t>
  </si>
  <si>
    <t>平坦度/db</t>
  </si>
  <si>
    <t>PAPR/dB</t>
  </si>
  <si>
    <t>接收灵敏度(设备接口处线损0.7db)</t>
  </si>
  <si>
    <t>设备功耗/W</t>
  </si>
  <si>
    <t>效率</t>
  </si>
  <si>
    <t>衰减配置/mdB</t>
  </si>
  <si>
    <t>备注</t>
  </si>
  <si>
    <t>5G TDD CMB一体化基站N125-2TR（正维）</t>
  </si>
  <si>
    <t>I5GTB03N-025678-2243</t>
  </si>
  <si>
    <t>1.整机序列号：251027I5GTB03N000C9
2.板卡序列号：gNB-5028；
功放：04
3.滤波器：100MHz；</t>
  </si>
  <si>
    <t>eth2：192.168.8.71
MAC:
b2:77:62:76:f8:47
eth0:
192.168.2.71
MAC:
b2:77:62:76:f2:47</t>
  </si>
  <si>
    <t>Rel_3.1.3_Pre1T1</t>
  </si>
  <si>
    <t>双通道</t>
  </si>
  <si>
    <t>628M</t>
  </si>
  <si>
    <t>43.1
43.0</t>
  </si>
  <si>
    <t>2.4
2.43</t>
  </si>
  <si>
    <t>-52.6/-55.6 -70.3/-68.4
-52.4/-53.6 -70.8/-69.9</t>
  </si>
  <si>
    <t>1.5
2</t>
  </si>
  <si>
    <t>9.6
9.7</t>
  </si>
  <si>
    <t>-104.8
-105.4</t>
  </si>
  <si>
    <t>24*7.2
单功放48*2.5</t>
  </si>
  <si>
    <t>23%</t>
  </si>
  <si>
    <t>底板：15000
ATT：9500/9500
ORX:240</t>
  </si>
  <si>
    <t>1.ORX：240；</t>
  </si>
  <si>
    <t>业务指标测试数据</t>
  </si>
  <si>
    <t>时隙配比</t>
  </si>
  <si>
    <t>单双天线</t>
  </si>
  <si>
    <t>业务类型</t>
  </si>
  <si>
    <t>上行业务速率/Mbps</t>
  </si>
  <si>
    <t>下行业务速率/Mbps</t>
  </si>
  <si>
    <t>定标测试
RSRP链路预算预期值/dBm</t>
  </si>
  <si>
    <t>定标测试
RSRP实际直连测试值/dBm</t>
  </si>
  <si>
    <t>Rel_3.1.2_Pre1T5</t>
  </si>
  <si>
    <r>
      <rPr>
        <sz val="9.75"/>
        <color rgb="FF000000"/>
        <rFont val="Calibri"/>
        <charset val="134"/>
      </rPr>
      <t>大下行7</t>
    </r>
    <r>
      <rPr>
        <sz val="9.75"/>
        <color rgb="FF000000"/>
        <rFont val="Calibri"/>
        <charset val="134"/>
      </rPr>
      <t>D1S2U</t>
    </r>
  </si>
  <si>
    <t>双天线</t>
  </si>
  <si>
    <r>
      <rPr>
        <sz val="9.75"/>
        <color rgb="FF000000"/>
        <rFont val="Calibri"/>
        <charset val="134"/>
      </rPr>
      <t>U</t>
    </r>
    <r>
      <rPr>
        <sz val="9.75"/>
        <color rgb="FF000000"/>
        <rFont val="Calibri"/>
        <charset val="134"/>
      </rPr>
      <t>DP灌包</t>
    </r>
  </si>
  <si>
    <t>195Mbps</t>
  </si>
  <si>
    <t>756Mbps</t>
  </si>
  <si>
    <t>1.0.4Km：-68dBm；
2.1.0Km：-76dBm；
3.3.0Km：-85dBm；
4.10.0Km：-96dBm；</t>
  </si>
  <si>
    <t>1.0.4Km：-69dBm；
2.1.0Km：-77dBm；
3.3.0Km：-86dBm；
4.10.0Km：-96dBm；</t>
  </si>
  <si>
    <r>
      <rPr>
        <sz val="9.75"/>
        <color rgb="FF000000"/>
        <rFont val="Calibri"/>
        <charset val="134"/>
      </rPr>
      <t>大上行1</t>
    </r>
    <r>
      <rPr>
        <sz val="9.75"/>
        <color rgb="FF000000"/>
        <rFont val="Calibri"/>
        <charset val="134"/>
      </rPr>
      <t>D1S3U</t>
    </r>
  </si>
  <si>
    <t>UDP灌包</t>
  </si>
  <si>
    <t>555Mbps</t>
  </si>
  <si>
    <t>257Mbps</t>
  </si>
  <si>
    <t>/</t>
  </si>
  <si>
    <r>
      <rPr>
        <b/>
        <sz val="15"/>
        <color rgb="FF000000"/>
        <rFont val="Calibri"/>
        <charset val="134"/>
      </rPr>
      <t>5G TDD CMB</t>
    </r>
    <r>
      <rPr>
        <b/>
        <sz val="15"/>
        <color rgb="FF000000"/>
        <rFont val="Calibri"/>
        <charset val="134"/>
      </rPr>
      <t>一体化基站产品入库测试检验单</t>
    </r>
  </si>
  <si>
    <r>
      <rPr>
        <b/>
        <sz val="12.75"/>
        <color rgb="FF000000"/>
        <rFont val="Calibri"/>
        <charset val="134"/>
      </rPr>
      <t>设备名称</t>
    </r>
  </si>
  <si>
    <r>
      <rPr>
        <b/>
        <sz val="12.75"/>
        <color rgb="FF000000"/>
        <rFont val="Calibri"/>
        <charset val="134"/>
      </rPr>
      <t>设备型号</t>
    </r>
  </si>
  <si>
    <r>
      <rPr>
        <b/>
        <sz val="12.75"/>
        <color rgb="FF000000"/>
        <rFont val="Calibri"/>
        <charset val="134"/>
      </rPr>
      <t>设备序列号</t>
    </r>
  </si>
  <si>
    <t>IP/MAC</t>
  </si>
  <si>
    <r>
      <rPr>
        <b/>
        <sz val="12.75"/>
        <color rgb="FF000000"/>
        <rFont val="Calibri"/>
        <charset val="134"/>
      </rPr>
      <t>检测项目</t>
    </r>
  </si>
  <si>
    <r>
      <rPr>
        <b/>
        <sz val="12.75"/>
        <color rgb="FF000000"/>
        <rFont val="Calibri"/>
        <charset val="134"/>
      </rPr>
      <t>检测结果（正常）</t>
    </r>
  </si>
  <si>
    <r>
      <rPr>
        <b/>
        <sz val="12.75"/>
        <color rgb="FF000000"/>
        <rFont val="Calibri"/>
        <charset val="134"/>
      </rPr>
      <t>检测结果（异常）</t>
    </r>
  </si>
  <si>
    <r>
      <rPr>
        <sz val="12"/>
        <color rgb="FF000000"/>
        <rFont val="Calibri"/>
        <charset val="134"/>
      </rPr>
      <t>5G TDD CMB</t>
    </r>
    <r>
      <rPr>
        <sz val="12"/>
        <color rgb="FF000000"/>
        <rFont val="Calibri"/>
        <charset val="134"/>
      </rPr>
      <t>一体化基站（正维）</t>
    </r>
  </si>
  <si>
    <t>1.整机序列号：251027I5GTB03N000C9
2.板卡序列号：gNB-5028；
3.滤波器：100MHz；</t>
  </si>
  <si>
    <r>
      <rPr>
        <b/>
        <sz val="12"/>
        <color rgb="FF000000"/>
        <rFont val="Calibri"/>
        <charset val="134"/>
      </rPr>
      <t>静态检测</t>
    </r>
  </si>
  <si>
    <r>
      <rPr>
        <sz val="12"/>
        <color rgb="FF000000"/>
        <rFont val="Calibri"/>
        <charset val="134"/>
      </rPr>
      <t>外观检测</t>
    </r>
  </si>
  <si>
    <r>
      <rPr>
        <sz val="12"/>
        <color rgb="FF000000"/>
        <rFont val="Calibri"/>
        <charset val="134"/>
      </rPr>
      <t>√</t>
    </r>
  </si>
  <si>
    <t>配套检测</t>
  </si>
  <si>
    <r>
      <rPr>
        <b/>
        <sz val="12"/>
        <color rgb="FF000000"/>
        <rFont val="Calibri"/>
        <charset val="134"/>
      </rPr>
      <t>功能检测</t>
    </r>
  </si>
  <si>
    <r>
      <rPr>
        <sz val="12"/>
        <color rgb="FF000000"/>
        <rFont val="Calibri"/>
        <charset val="134"/>
      </rPr>
      <t>电压监测</t>
    </r>
  </si>
  <si>
    <r>
      <rPr>
        <sz val="12"/>
        <color rgb="FF000000"/>
        <rFont val="Calibri"/>
        <charset val="134"/>
      </rPr>
      <t>电流监测</t>
    </r>
  </si>
  <si>
    <r>
      <rPr>
        <sz val="12"/>
        <color rgb="FF000000"/>
        <rFont val="Calibri"/>
        <charset val="134"/>
      </rPr>
      <t>温度检测</t>
    </r>
  </si>
  <si>
    <r>
      <rPr>
        <sz val="12"/>
        <color rgb="FF000000"/>
        <rFont val="Calibri"/>
        <charset val="134"/>
      </rPr>
      <t>正向功率监测</t>
    </r>
  </si>
  <si>
    <r>
      <rPr>
        <sz val="12"/>
        <color rgb="FF000000"/>
        <rFont val="Calibri"/>
        <charset val="134"/>
      </rPr>
      <t>反向功率监测</t>
    </r>
  </si>
  <si>
    <r>
      <rPr>
        <sz val="12"/>
        <color rgb="FF000000"/>
        <rFont val="Calibri"/>
        <charset val="134"/>
      </rPr>
      <t>驻波比检测</t>
    </r>
  </si>
  <si>
    <r>
      <rPr>
        <b/>
        <sz val="12"/>
        <color rgb="FF000000"/>
        <rFont val="Calibri"/>
        <charset val="134"/>
      </rPr>
      <t>性能检测</t>
    </r>
  </si>
  <si>
    <r>
      <rPr>
        <sz val="12"/>
        <color rgb="FF000000"/>
        <rFont val="Calibri"/>
        <charset val="134"/>
      </rPr>
      <t>输出功率</t>
    </r>
  </si>
  <si>
    <t>EVM</t>
  </si>
  <si>
    <r>
      <rPr>
        <sz val="12"/>
        <color rgb="FF000000"/>
        <rFont val="Calibri"/>
        <charset val="134"/>
      </rPr>
      <t>接收灵敏度</t>
    </r>
  </si>
  <si>
    <r>
      <rPr>
        <sz val="12"/>
        <color rgb="FF000000"/>
        <rFont val="Calibri"/>
        <charset val="134"/>
      </rPr>
      <t>业务测试</t>
    </r>
  </si>
  <si>
    <t>测试时间：2025.11.3</t>
  </si>
  <si>
    <t>测试人员：王昊 陈晓盟 程鹏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</si>
</sst>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12.75"/>
      <color rgb="FF000000"/>
      <name val="等线"/>
      <charset val="134"/>
      <scheme val="minor"/>
    </font>
    <font>
      <sz val="12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9.75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000000"/>
      <name val="Calibri"/>
      <charset val="134"/>
    </font>
    <font>
      <b/>
      <sz val="15"/>
      <color rgb="FF000000"/>
      <name val="Calibri"/>
      <charset val="134"/>
    </font>
    <font>
      <b/>
      <sz val="12.75"/>
      <color rgb="FF000000"/>
      <name val="Calibri"/>
      <charset val="134"/>
    </font>
    <font>
      <sz val="9.75"/>
      <color rgb="FF000000"/>
      <name val="Calibri"/>
      <charset val="134"/>
    </font>
    <font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9"/>
  <sheetViews>
    <sheetView tabSelected="1" zoomScale="70" zoomScaleNormal="70" topLeftCell="I1" workbookViewId="0">
      <selection activeCell="N4" sqref="N4"/>
    </sheetView>
  </sheetViews>
  <sheetFormatPr defaultColWidth="14" defaultRowHeight="13"/>
  <cols>
    <col min="1" max="2" width="19" customWidth="1"/>
    <col min="3" max="3" width="26" customWidth="1"/>
    <col min="4" max="5" width="19" customWidth="1"/>
    <col min="6" max="6" width="16" customWidth="1"/>
    <col min="7" max="7" width="17" customWidth="1"/>
    <col min="8" max="8" width="19" customWidth="1"/>
    <col min="9" max="9" width="28" customWidth="1"/>
    <col min="10" max="10" width="30" customWidth="1"/>
    <col min="11" max="12" width="34" customWidth="1"/>
    <col min="13" max="13" width="17" customWidth="1"/>
    <col min="14" max="14" width="21" customWidth="1"/>
    <col min="15" max="15" width="17.5363636363636" customWidth="1"/>
    <col min="16" max="16" width="29" customWidth="1"/>
    <col min="17" max="17" width="26" customWidth="1"/>
    <col min="18" max="18" width="25" customWidth="1"/>
    <col min="19" max="19" width="17" customWidth="1"/>
    <col min="20" max="21" width="11" customWidth="1"/>
  </cols>
  <sheetData>
    <row r="1" ht="40" customHeight="1" spans="1:2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ht="40" customHeight="1" spans="1:2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59" customHeight="1" spans="1:2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5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6"/>
      <c r="S3" s="16"/>
      <c r="T3" s="16"/>
      <c r="U3" s="16"/>
    </row>
    <row r="4" ht="97" customHeight="1" spans="1:21">
      <c r="A4" s="3" t="s">
        <v>19</v>
      </c>
      <c r="B4" s="3" t="s">
        <v>20</v>
      </c>
      <c r="C4" s="3" t="s">
        <v>21</v>
      </c>
      <c r="D4" s="3" t="s">
        <v>22</v>
      </c>
      <c r="E4" s="17" t="s">
        <v>23</v>
      </c>
      <c r="F4" s="3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8" t="s">
        <v>30</v>
      </c>
      <c r="M4" s="19" t="s">
        <v>31</v>
      </c>
      <c r="N4" s="18" t="s">
        <v>32</v>
      </c>
      <c r="O4" s="18" t="s">
        <v>33</v>
      </c>
      <c r="P4" s="18" t="s">
        <v>34</v>
      </c>
      <c r="Q4" s="18" t="s">
        <v>35</v>
      </c>
      <c r="R4" s="16"/>
      <c r="S4" s="16"/>
      <c r="T4" s="16"/>
      <c r="U4" s="16"/>
    </row>
    <row r="5" ht="40" customHeight="1" spans="1:21">
      <c r="A5" s="3"/>
      <c r="B5" s="3"/>
      <c r="C5" s="3"/>
      <c r="D5" s="3"/>
      <c r="E5" s="13" t="s">
        <v>36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ht="42" customHeight="1" spans="1:21">
      <c r="A6" s="3"/>
      <c r="B6" s="3"/>
      <c r="C6" s="3"/>
      <c r="D6" s="3"/>
      <c r="E6" s="20" t="s">
        <v>6</v>
      </c>
      <c r="F6" s="14" t="s">
        <v>37</v>
      </c>
      <c r="G6" s="14" t="s">
        <v>38</v>
      </c>
      <c r="H6" s="14" t="s">
        <v>39</v>
      </c>
      <c r="I6" s="14" t="s">
        <v>40</v>
      </c>
      <c r="J6" s="14" t="s">
        <v>41</v>
      </c>
      <c r="K6" s="15" t="s">
        <v>42</v>
      </c>
      <c r="L6" s="15" t="s">
        <v>43</v>
      </c>
      <c r="M6" s="14"/>
      <c r="N6" s="14"/>
      <c r="O6" s="14"/>
      <c r="P6" s="14"/>
      <c r="Q6" s="14"/>
    </row>
    <row r="7" ht="82" customHeight="1" spans="1:21">
      <c r="A7" s="3"/>
      <c r="B7" s="3"/>
      <c r="C7" s="3"/>
      <c r="D7" s="21"/>
      <c r="E7" s="22" t="s">
        <v>44</v>
      </c>
      <c r="F7" s="23" t="s">
        <v>45</v>
      </c>
      <c r="G7" s="24" t="s">
        <v>46</v>
      </c>
      <c r="H7" s="24" t="s">
        <v>47</v>
      </c>
      <c r="I7" s="25" t="s">
        <v>48</v>
      </c>
      <c r="J7" s="25" t="s">
        <v>49</v>
      </c>
      <c r="K7" s="26" t="s">
        <v>50</v>
      </c>
      <c r="L7" s="26" t="s">
        <v>51</v>
      </c>
      <c r="M7" s="14"/>
      <c r="N7" s="14"/>
      <c r="O7" s="14"/>
      <c r="P7" s="14"/>
      <c r="Q7" s="14"/>
    </row>
    <row r="8" ht="59" customHeight="1" spans="1:21">
      <c r="A8" s="3"/>
      <c r="B8" s="3"/>
      <c r="C8" s="3"/>
      <c r="D8" s="21"/>
      <c r="E8" s="22"/>
      <c r="F8" s="23" t="s">
        <v>52</v>
      </c>
      <c r="G8" s="24" t="s">
        <v>46</v>
      </c>
      <c r="H8" s="24" t="s">
        <v>53</v>
      </c>
      <c r="I8" s="25" t="s">
        <v>54</v>
      </c>
      <c r="J8" s="25" t="s">
        <v>55</v>
      </c>
      <c r="K8" s="24" t="s">
        <v>56</v>
      </c>
      <c r="L8" s="24" t="s">
        <v>56</v>
      </c>
      <c r="M8" s="14"/>
      <c r="N8" s="14"/>
      <c r="O8" s="14"/>
      <c r="P8" s="14"/>
      <c r="Q8" s="14"/>
    </row>
    <row r="9" ht="17" customHeight="1"/>
    <row r="10" ht="17" customHeight="1"/>
    <row r="11" ht="17" customHeight="1"/>
    <row r="12" ht="17" customHeight="1"/>
    <row r="13" ht="17" customHeight="1"/>
    <row r="14" ht="17" customHeight="1"/>
    <row r="15" ht="17" customHeight="1"/>
    <row r="16" ht="17" customHeight="1"/>
    <row r="17" ht="17" customHeight="1"/>
    <row r="18" ht="17" customHeight="1"/>
    <row r="19" ht="17" customHeight="1"/>
  </sheetData>
  <mergeCells count="9">
    <mergeCell ref="A1:Q1"/>
    <mergeCell ref="A2:Q2"/>
    <mergeCell ref="E5:Q5"/>
    <mergeCell ref="A4:A8"/>
    <mergeCell ref="B4:B8"/>
    <mergeCell ref="C4:C8"/>
    <mergeCell ref="D4:D8"/>
    <mergeCell ref="E7:E8"/>
    <mergeCell ref="M6:Q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0"/>
  <sheetViews>
    <sheetView workbookViewId="0">
      <selection activeCell="D3" sqref="D3:D17"/>
    </sheetView>
  </sheetViews>
  <sheetFormatPr defaultColWidth="14" defaultRowHeight="13" outlineLevelCol="6"/>
  <cols>
    <col min="1" max="1" width="21" customWidth="1"/>
    <col min="2" max="2" width="29" customWidth="1"/>
    <col min="3" max="3" width="32" customWidth="1"/>
    <col min="4" max="4" width="23" customWidth="1"/>
    <col min="5" max="5" width="20" customWidth="1"/>
    <col min="6" max="7" width="27" customWidth="1"/>
    <col min="8" max="10" width="12" customWidth="1"/>
    <col min="11" max="11" width="14" customWidth="1"/>
    <col min="12" max="13" width="17" customWidth="1"/>
    <col min="14" max="15" width="27" customWidth="1"/>
    <col min="16" max="16" width="16" customWidth="1"/>
    <col min="17" max="20" width="12" customWidth="1"/>
  </cols>
  <sheetData>
    <row r="1" ht="40" customHeight="1" spans="1:7">
      <c r="A1" s="1" t="s">
        <v>57</v>
      </c>
      <c r="B1" s="1"/>
      <c r="C1" s="1"/>
      <c r="D1" s="1"/>
      <c r="E1" s="1"/>
      <c r="F1" s="1"/>
      <c r="G1" s="1"/>
    </row>
    <row r="2" ht="28" customHeight="1" spans="1:7">
      <c r="A2" s="2" t="s">
        <v>58</v>
      </c>
      <c r="B2" s="2" t="s">
        <v>59</v>
      </c>
      <c r="C2" s="2" t="s">
        <v>60</v>
      </c>
      <c r="D2" s="2" t="s">
        <v>61</v>
      </c>
      <c r="E2" s="2" t="s">
        <v>62</v>
      </c>
      <c r="F2" s="2" t="s">
        <v>63</v>
      </c>
      <c r="G2" s="2" t="s">
        <v>64</v>
      </c>
    </row>
    <row r="3" ht="24" customHeight="1" spans="1:7">
      <c r="A3" s="3" t="s">
        <v>65</v>
      </c>
      <c r="B3" s="3" t="s">
        <v>20</v>
      </c>
      <c r="C3" s="3" t="s">
        <v>66</v>
      </c>
      <c r="D3" s="3" t="s">
        <v>22</v>
      </c>
      <c r="E3" s="4" t="s">
        <v>67</v>
      </c>
      <c r="F3" s="4"/>
      <c r="G3" s="4"/>
    </row>
    <row r="4" ht="19" customHeight="1" spans="1:7">
      <c r="A4" s="3"/>
      <c r="B4" s="3"/>
      <c r="C4" s="3"/>
      <c r="D4" s="3"/>
      <c r="E4" s="5" t="s">
        <v>68</v>
      </c>
      <c r="F4" s="5" t="s">
        <v>69</v>
      </c>
      <c r="G4" s="5"/>
    </row>
    <row r="5" ht="19" customHeight="1" spans="1:7">
      <c r="A5" s="3"/>
      <c r="B5" s="3"/>
      <c r="C5" s="3"/>
      <c r="D5" s="3"/>
      <c r="E5" s="5" t="s">
        <v>70</v>
      </c>
      <c r="F5" s="5" t="s">
        <v>69</v>
      </c>
      <c r="G5" s="5"/>
    </row>
    <row r="6" ht="24" customHeight="1" spans="1:7">
      <c r="A6" s="3"/>
      <c r="B6" s="3"/>
      <c r="C6" s="3"/>
      <c r="D6" s="3"/>
      <c r="E6" s="4" t="s">
        <v>71</v>
      </c>
      <c r="F6" s="4"/>
      <c r="G6" s="4"/>
    </row>
    <row r="7" ht="19" customHeight="1" spans="1:7">
      <c r="A7" s="3"/>
      <c r="B7" s="3"/>
      <c r="C7" s="3"/>
      <c r="D7" s="3"/>
      <c r="E7" s="5" t="s">
        <v>72</v>
      </c>
      <c r="F7" s="5" t="s">
        <v>69</v>
      </c>
      <c r="G7" s="5"/>
    </row>
    <row r="8" ht="19" customHeight="1" spans="1:7">
      <c r="A8" s="3"/>
      <c r="B8" s="3"/>
      <c r="C8" s="3"/>
      <c r="D8" s="3"/>
      <c r="E8" s="5" t="s">
        <v>73</v>
      </c>
      <c r="F8" s="5" t="s">
        <v>69</v>
      </c>
      <c r="G8" s="5"/>
    </row>
    <row r="9" ht="19" customHeight="1" spans="1:7">
      <c r="A9" s="3"/>
      <c r="B9" s="3"/>
      <c r="C9" s="3"/>
      <c r="D9" s="3"/>
      <c r="E9" s="5" t="s">
        <v>74</v>
      </c>
      <c r="F9" s="5" t="s">
        <v>69</v>
      </c>
      <c r="G9" s="5"/>
    </row>
    <row r="10" ht="19" customHeight="1" spans="1:7">
      <c r="A10" s="3"/>
      <c r="B10" s="3"/>
      <c r="C10" s="3"/>
      <c r="D10" s="3"/>
      <c r="E10" s="5" t="s">
        <v>75</v>
      </c>
      <c r="F10" s="5" t="s">
        <v>69</v>
      </c>
      <c r="G10" s="5"/>
    </row>
    <row r="11" ht="19" customHeight="1" spans="1:7">
      <c r="A11" s="3"/>
      <c r="B11" s="3"/>
      <c r="C11" s="3"/>
      <c r="D11" s="3"/>
      <c r="E11" s="5" t="s">
        <v>76</v>
      </c>
      <c r="F11" s="5" t="s">
        <v>69</v>
      </c>
      <c r="G11" s="5"/>
    </row>
    <row r="12" ht="19" customHeight="1" spans="1:7">
      <c r="A12" s="3"/>
      <c r="B12" s="3"/>
      <c r="C12" s="3"/>
      <c r="D12" s="3"/>
      <c r="E12" s="5" t="s">
        <v>77</v>
      </c>
      <c r="F12" s="5" t="s">
        <v>69</v>
      </c>
      <c r="G12" s="5"/>
    </row>
    <row r="13" ht="24" customHeight="1" spans="1:7">
      <c r="A13" s="3"/>
      <c r="B13" s="3"/>
      <c r="C13" s="3"/>
      <c r="D13" s="3"/>
      <c r="E13" s="4" t="s">
        <v>78</v>
      </c>
      <c r="F13" s="4"/>
      <c r="G13" s="4"/>
    </row>
    <row r="14" ht="19" customHeight="1" spans="1:7">
      <c r="A14" s="3"/>
      <c r="B14" s="3"/>
      <c r="C14" s="3"/>
      <c r="D14" s="3"/>
      <c r="E14" s="5" t="s">
        <v>79</v>
      </c>
      <c r="F14" s="5" t="s">
        <v>69</v>
      </c>
      <c r="G14" s="5"/>
    </row>
    <row r="15" ht="19" customHeight="1" spans="1:7">
      <c r="A15" s="3"/>
      <c r="B15" s="3"/>
      <c r="C15" s="3"/>
      <c r="D15" s="3"/>
      <c r="E15" s="5" t="s">
        <v>80</v>
      </c>
      <c r="F15" s="5" t="s">
        <v>69</v>
      </c>
      <c r="G15" s="5"/>
    </row>
    <row r="16" ht="19" customHeight="1" spans="1:7">
      <c r="A16" s="3"/>
      <c r="B16" s="3"/>
      <c r="C16" s="3"/>
      <c r="D16" s="3"/>
      <c r="E16" s="5" t="s">
        <v>81</v>
      </c>
      <c r="F16" s="5" t="s">
        <v>69</v>
      </c>
      <c r="G16" s="5"/>
    </row>
    <row r="17" ht="19" customHeight="1" spans="1:7">
      <c r="A17" s="3"/>
      <c r="B17" s="3"/>
      <c r="C17" s="3"/>
      <c r="D17" s="3"/>
      <c r="E17" s="5" t="s">
        <v>82</v>
      </c>
      <c r="F17" s="5" t="s">
        <v>69</v>
      </c>
      <c r="G17" s="5"/>
    </row>
    <row r="18" ht="19" customHeight="1" spans="1:7">
      <c r="A18" s="6"/>
      <c r="B18" s="7"/>
      <c r="C18" s="7"/>
      <c r="D18" s="7"/>
      <c r="E18" s="7"/>
      <c r="F18" s="7"/>
      <c r="G18" s="8"/>
    </row>
    <row r="19" ht="24" customHeight="1" spans="1:7">
      <c r="A19" s="9" t="s">
        <v>83</v>
      </c>
      <c r="B19" s="10"/>
      <c r="C19" s="10"/>
      <c r="D19" s="11"/>
      <c r="E19" s="9" t="s">
        <v>84</v>
      </c>
      <c r="F19" s="10"/>
      <c r="G19" s="11"/>
    </row>
    <row r="20" ht="19" customHeight="1"/>
  </sheetData>
  <mergeCells count="11">
    <mergeCell ref="A1:G1"/>
    <mergeCell ref="E3:G3"/>
    <mergeCell ref="E6:G6"/>
    <mergeCell ref="E13:G13"/>
    <mergeCell ref="A18:G18"/>
    <mergeCell ref="A19:D19"/>
    <mergeCell ref="E19:G19"/>
    <mergeCell ref="A3:A17"/>
    <mergeCell ref="B3:B17"/>
    <mergeCell ref="C3:C17"/>
    <mergeCell ref="D3:D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1" sqref="D1"/>
    </sheetView>
  </sheetViews>
  <sheetFormatPr defaultColWidth="8.72727272727273" defaultRowHeight="13" outlineLevelRow="4" outlineLevelCol="3"/>
  <cols>
    <col min="1" max="18" width="27.0909090909091" customWidth="1"/>
  </cols>
  <sheetData>
    <row r="1" ht="106" customHeight="1" spans="1:4">
      <c r="A1" t="str">
        <f>_xlfn.DISPIMG("ID_1F191C1FEEA848EF99CC0215A6406185",1)</f>
        <v>=DISPIMG("ID_1F191C1FEEA848EF99CC0215A6406185",1)</v>
      </c>
      <c r="B1" t="str">
        <f>_xlfn.DISPIMG("ID_03F9A1CDB6C9480FA1745432B9B7592B",1)</f>
        <v>=DISPIMG("ID_03F9A1CDB6C9480FA1745432B9B7592B",1)</v>
      </c>
      <c r="C1" t="str">
        <f>_xlfn.DISPIMG("ID_E926C680AD5F414BAE286E63A1DADAF5",1)</f>
        <v>=DISPIMG("ID_E926C680AD5F414BAE286E63A1DADAF5",1)</v>
      </c>
      <c r="D1" t="str">
        <f>_xlfn.DISPIMG("ID_1FBC5F4F153948D99C14E527E714C5AD",1)</f>
        <v>=DISPIMG("ID_1FBC5F4F153948D99C14E527E714C5AD",1)</v>
      </c>
    </row>
    <row r="2" ht="106" customHeight="1" spans="1:4">
      <c r="A2" t="str">
        <f>_xlfn.DISPIMG("ID_B27958BE26BF429C821ADE2E1638B824",1)</f>
        <v>=DISPIMG("ID_B27958BE26BF429C821ADE2E1638B824",1)</v>
      </c>
      <c r="B2" t="str">
        <f>_xlfn.DISPIMG("ID_69FBD50A7C93403D865426DDA26E18EB",1)</f>
        <v>=DISPIMG("ID_69FBD50A7C93403D865426DDA26E18EB",1)</v>
      </c>
      <c r="C2" t="str">
        <f>_xlfn.DISPIMG("ID_FD8B4D6560E3464A827BAA032E80FE3B",1)</f>
        <v>=DISPIMG("ID_FD8B4D6560E3464A827BAA032E80FE3B",1)</v>
      </c>
      <c r="D2" t="str">
        <f>_xlfn.DISPIMG("ID_13A2AAE308274ACC873D917590EA4F2C",1)</f>
        <v>=DISPIMG("ID_13A2AAE308274ACC873D917590EA4F2C",1)</v>
      </c>
    </row>
    <row r="3" ht="106" customHeight="1"/>
    <row r="4" ht="106" customHeight="1"/>
    <row r="5" ht="106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产品入库测试数据单</vt:lpstr>
      <vt:lpstr>产品入库检验单</vt:lpstr>
      <vt:lpstr>测试截图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咿呀哟</cp:lastModifiedBy>
  <dcterms:created xsi:type="dcterms:W3CDTF">2025-11-04T01:49:00Z</dcterms:created>
  <dcterms:modified xsi:type="dcterms:W3CDTF">2026-04-17T04:02:17Z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097F39D70AA643A08041906CBECDB9FD_12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